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8315" windowHeight="11880"/>
  </bookViews>
  <sheets>
    <sheet name="取引基本表" sheetId="1" r:id="rId1"/>
    <sheet name="投入係数表" sheetId="4" r:id="rId2"/>
    <sheet name="逆行列係数表" sheetId="5" r:id="rId3"/>
    <sheet name="生産誘発" sheetId="6" r:id="rId4"/>
    <sheet name="付加価値誘発" sheetId="9" r:id="rId5"/>
    <sheet name="輸移入誘発" sheetId="10" r:id="rId6"/>
    <sheet name="影響力、感応度、自給率" sheetId="11" r:id="rId7"/>
  </sheets>
  <calcPr calcId="145621"/>
</workbook>
</file>

<file path=xl/calcChain.xml><?xml version="1.0" encoding="utf-8"?>
<calcChain xmlns="http://schemas.openxmlformats.org/spreadsheetml/2006/main">
  <c r="J37" i="10" l="1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39" i="6" l="1"/>
  <c r="C39" i="6"/>
  <c r="D39" i="6"/>
  <c r="E39" i="6"/>
  <c r="F39" i="6"/>
  <c r="G39" i="6"/>
  <c r="I39" i="6" l="1"/>
  <c r="H39" i="6"/>
</calcChain>
</file>

<file path=xl/sharedStrings.xml><?xml version="1.0" encoding="utf-8"?>
<sst xmlns="http://schemas.openxmlformats.org/spreadsheetml/2006/main" count="670" uniqueCount="124">
  <si>
    <t>林業</t>
    <rPh sb="0" eb="2">
      <t>リンギョウ</t>
    </rPh>
    <phoneticPr fontId="1"/>
  </si>
  <si>
    <t>漁業</t>
    <rPh sb="0" eb="2">
      <t>ギョギョウ</t>
    </rPh>
    <phoneticPr fontId="1"/>
  </si>
  <si>
    <t>水産食料品</t>
    <rPh sb="0" eb="2">
      <t>スイサン</t>
    </rPh>
    <rPh sb="2" eb="5">
      <t>ショクリョウヒン</t>
    </rPh>
    <phoneticPr fontId="1"/>
  </si>
  <si>
    <t>飼料・肥料</t>
    <rPh sb="0" eb="2">
      <t>シリョウ</t>
    </rPh>
    <rPh sb="3" eb="5">
      <t>ヒリョウ</t>
    </rPh>
    <phoneticPr fontId="1"/>
  </si>
  <si>
    <t>窯業・土石製品　　</t>
  </si>
  <si>
    <t>金属製品　　　　　　</t>
  </si>
  <si>
    <t>その他の製造工業製品</t>
  </si>
  <si>
    <t>運輸</t>
    <rPh sb="0" eb="2">
      <t>ウンユ</t>
    </rPh>
    <phoneticPr fontId="1"/>
  </si>
  <si>
    <t>教育・研究　　　　　</t>
  </si>
  <si>
    <t>医療・保健</t>
  </si>
  <si>
    <t>社会保障</t>
    <rPh sb="0" eb="2">
      <t>シャカイ</t>
    </rPh>
    <rPh sb="2" eb="4">
      <t>ホショウ</t>
    </rPh>
    <phoneticPr fontId="1"/>
  </si>
  <si>
    <t>その他の公共サービス</t>
  </si>
  <si>
    <t>対事業所サービス</t>
    <rPh sb="0" eb="1">
      <t>タイ</t>
    </rPh>
    <rPh sb="1" eb="4">
      <t>ジギョウショ</t>
    </rPh>
    <phoneticPr fontId="1"/>
  </si>
  <si>
    <t>対個人サービス</t>
    <rPh sb="0" eb="1">
      <t>タイ</t>
    </rPh>
    <rPh sb="1" eb="3">
      <t>コジン</t>
    </rPh>
    <phoneticPr fontId="1"/>
  </si>
  <si>
    <t>内生部門計</t>
  </si>
  <si>
    <t>在庫純増</t>
  </si>
  <si>
    <t>輸移出計</t>
  </si>
  <si>
    <t>最終需要計</t>
  </si>
  <si>
    <t>需要合計</t>
  </si>
  <si>
    <t>（控除）輸移入計</t>
  </si>
  <si>
    <t>最終需要部門計</t>
  </si>
  <si>
    <t>家計外消費支出</t>
    <rPh sb="0" eb="2">
      <t>カケイ</t>
    </rPh>
    <rPh sb="2" eb="3">
      <t>ガイ</t>
    </rPh>
    <rPh sb="3" eb="5">
      <t>ショウヒ</t>
    </rPh>
    <rPh sb="5" eb="7">
      <t>シシュツ</t>
    </rPh>
    <phoneticPr fontId="1"/>
  </si>
  <si>
    <t>雇用者所得</t>
    <rPh sb="0" eb="3">
      <t>コヨウシャ</t>
    </rPh>
    <rPh sb="3" eb="5">
      <t>ショトク</t>
    </rPh>
    <phoneticPr fontId="1"/>
  </si>
  <si>
    <t>営業余剰</t>
  </si>
  <si>
    <t>資本減耗引当</t>
  </si>
  <si>
    <t>（控除）経常補助金</t>
  </si>
  <si>
    <t>粗付加価値部門計</t>
  </si>
  <si>
    <t>感応度係数</t>
    <rPh sb="0" eb="3">
      <t>カンノウド</t>
    </rPh>
    <rPh sb="3" eb="5">
      <t>ケイスウ</t>
    </rPh>
    <phoneticPr fontId="4"/>
  </si>
  <si>
    <t>列和</t>
    <rPh sb="0" eb="1">
      <t>レツ</t>
    </rPh>
    <rPh sb="1" eb="2">
      <t>ワ</t>
    </rPh>
    <phoneticPr fontId="4"/>
  </si>
  <si>
    <t>民間消費支出</t>
  </si>
  <si>
    <t>一般政府消費支出</t>
  </si>
  <si>
    <t>総固定資本形成（公的）</t>
    <rPh sb="8" eb="10">
      <t>コウテキ</t>
    </rPh>
    <phoneticPr fontId="2"/>
  </si>
  <si>
    <t>総固定資本形成（民間）</t>
    <rPh sb="8" eb="10">
      <t>ミンカン</t>
    </rPh>
    <phoneticPr fontId="2"/>
  </si>
  <si>
    <t>-</t>
    <phoneticPr fontId="4"/>
  </si>
  <si>
    <t>家計外消費支出</t>
  </si>
  <si>
    <t>総固定資本形成
（公的）</t>
    <phoneticPr fontId="4"/>
  </si>
  <si>
    <t>総固定資本形成
（民間）</t>
    <phoneticPr fontId="4"/>
  </si>
  <si>
    <t>輸移出</t>
    <phoneticPr fontId="4"/>
  </si>
  <si>
    <t>最終需要計</t>
    <rPh sb="0" eb="2">
      <t>サイシュウ</t>
    </rPh>
    <rPh sb="2" eb="4">
      <t>ジュヨウ</t>
    </rPh>
    <rPh sb="4" eb="5">
      <t>ケイ</t>
    </rPh>
    <phoneticPr fontId="4"/>
  </si>
  <si>
    <t>総固定資本形成
（公的）</t>
    <phoneticPr fontId="4"/>
  </si>
  <si>
    <t>総固定資本形成
（民間）</t>
    <phoneticPr fontId="4"/>
  </si>
  <si>
    <t>輸移出</t>
    <phoneticPr fontId="4"/>
  </si>
  <si>
    <t>総固定資本形成
（公的）</t>
    <phoneticPr fontId="4"/>
  </si>
  <si>
    <t>総固定資本形成
（民間）</t>
    <phoneticPr fontId="4"/>
  </si>
  <si>
    <t>輸移出</t>
    <phoneticPr fontId="4"/>
  </si>
  <si>
    <t>合計</t>
    <rPh sb="0" eb="2">
      <t>ゴウケイ</t>
    </rPh>
    <phoneticPr fontId="4"/>
  </si>
  <si>
    <t>自給率</t>
    <rPh sb="0" eb="3">
      <t>ジキュウリツ</t>
    </rPh>
    <phoneticPr fontId="4"/>
  </si>
  <si>
    <t>総固定資本形成
（公的）</t>
    <phoneticPr fontId="4"/>
  </si>
  <si>
    <t>総固定資本形成
（民間）</t>
    <phoneticPr fontId="4"/>
  </si>
  <si>
    <t>輸移出</t>
    <phoneticPr fontId="4"/>
  </si>
  <si>
    <t>影響力係数</t>
    <rPh sb="0" eb="3">
      <t>エイキョウリョク</t>
    </rPh>
    <rPh sb="3" eb="5">
      <t>ケイスウ</t>
    </rPh>
    <phoneticPr fontId="4"/>
  </si>
  <si>
    <t>全産業平均</t>
    <rPh sb="0" eb="3">
      <t>ゼンサンギョウ</t>
    </rPh>
    <rPh sb="3" eb="5">
      <t>ヘイキン</t>
    </rPh>
    <phoneticPr fontId="4"/>
  </si>
  <si>
    <t>間接税（除関税）</t>
    <rPh sb="4" eb="5">
      <t>ノゾ</t>
    </rPh>
    <rPh sb="5" eb="7">
      <t>カンゼイ</t>
    </rPh>
    <phoneticPr fontId="4"/>
  </si>
  <si>
    <t>家計外消費支出</t>
    <phoneticPr fontId="4"/>
  </si>
  <si>
    <t>農業</t>
    <rPh sb="0" eb="2">
      <t>ノ</t>
    </rPh>
    <phoneticPr fontId="1"/>
  </si>
  <si>
    <t>鉱業</t>
    <rPh sb="0" eb="2">
      <t>コウギョウ</t>
    </rPh>
    <phoneticPr fontId="1"/>
  </si>
  <si>
    <t>畜産食料品</t>
    <rPh sb="0" eb="2">
      <t>チクサン</t>
    </rPh>
    <rPh sb="2" eb="5">
      <t>ショクリョウヒン</t>
    </rPh>
    <phoneticPr fontId="1"/>
  </si>
  <si>
    <t>その他の飲食料品</t>
    <rPh sb="2" eb="3">
      <t>タ</t>
    </rPh>
    <rPh sb="4" eb="5">
      <t>イン</t>
    </rPh>
    <rPh sb="5" eb="8">
      <t>ショクリョウヒン</t>
    </rPh>
    <phoneticPr fontId="1"/>
  </si>
  <si>
    <t>製材・家具</t>
    <rPh sb="3" eb="5">
      <t>カグ</t>
    </rPh>
    <phoneticPr fontId="1"/>
  </si>
  <si>
    <t>印刷・製版・製本</t>
    <rPh sb="3" eb="5">
      <t>セイハン</t>
    </rPh>
    <rPh sb="6" eb="8">
      <t>セイホン</t>
    </rPh>
    <phoneticPr fontId="8"/>
  </si>
  <si>
    <t>石油・石炭製品</t>
    <rPh sb="0" eb="2">
      <t>セキユ</t>
    </rPh>
    <rPh sb="3" eb="5">
      <t>セキタン</t>
    </rPh>
    <rPh sb="5" eb="7">
      <t>セイヒン</t>
    </rPh>
    <phoneticPr fontId="8"/>
  </si>
  <si>
    <t>機械製品</t>
    <rPh sb="0" eb="2">
      <t>キカイ</t>
    </rPh>
    <rPh sb="2" eb="4">
      <t>セイヒン</t>
    </rPh>
    <phoneticPr fontId="1"/>
  </si>
  <si>
    <t>建築・土木</t>
    <rPh sb="0" eb="2">
      <t>ケンチク</t>
    </rPh>
    <rPh sb="3" eb="5">
      <t>ドボク</t>
    </rPh>
    <phoneticPr fontId="8"/>
  </si>
  <si>
    <t>電力・ガス・熱供給・水道・廃棄物処理</t>
    <rPh sb="0" eb="2">
      <t>デンリョク</t>
    </rPh>
    <rPh sb="6" eb="7">
      <t>ネツ</t>
    </rPh>
    <rPh sb="7" eb="9">
      <t>キョウキュウ</t>
    </rPh>
    <rPh sb="10" eb="12">
      <t>スイドウ</t>
    </rPh>
    <rPh sb="13" eb="16">
      <t>ハイキブツ</t>
    </rPh>
    <rPh sb="16" eb="18">
      <t>ショリ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</si>
  <si>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</si>
  <si>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8"/>
  </si>
  <si>
    <t>金融・保険</t>
    <rPh sb="0" eb="2">
      <t>キンユウ</t>
    </rPh>
    <rPh sb="3" eb="5">
      <t>ホケン</t>
    </rPh>
    <phoneticPr fontId="8"/>
  </si>
  <si>
    <t>不動産</t>
    <rPh sb="0" eb="3">
      <t>フドウサン</t>
    </rPh>
    <phoneticPr fontId="8"/>
  </si>
  <si>
    <t>情報通信</t>
    <rPh sb="0" eb="2">
      <t>ジョウホウ</t>
    </rPh>
    <rPh sb="2" eb="4">
      <t>ツウシン</t>
    </rPh>
    <phoneticPr fontId="8"/>
  </si>
  <si>
    <t>公務</t>
    <rPh sb="0" eb="2">
      <t>コウム</t>
    </rPh>
    <phoneticPr fontId="8"/>
  </si>
  <si>
    <t>自動車整備</t>
    <rPh sb="0" eb="3">
      <t>ジドウシャ</t>
    </rPh>
    <rPh sb="3" eb="5">
      <t>セイビ</t>
    </rPh>
    <phoneticPr fontId="1"/>
  </si>
  <si>
    <t>飲食</t>
    <rPh sb="0" eb="2">
      <t>インショク</t>
    </rPh>
    <phoneticPr fontId="1"/>
  </si>
  <si>
    <t>宿泊</t>
    <rPh sb="0" eb="2">
      <t>シュクハク</t>
    </rPh>
    <phoneticPr fontId="1"/>
  </si>
  <si>
    <t>町内生産額</t>
    <rPh sb="0" eb="2">
      <t>チョウナイ</t>
    </rPh>
    <rPh sb="2" eb="5">
      <t>セイサンガク</t>
    </rPh>
    <phoneticPr fontId="1"/>
  </si>
  <si>
    <t>町内最終需要計</t>
    <rPh sb="0" eb="1">
      <t>チョウ</t>
    </rPh>
    <phoneticPr fontId="2"/>
  </si>
  <si>
    <t>町内需要合計</t>
    <rPh sb="0" eb="1">
      <t>チョウ</t>
    </rPh>
    <phoneticPr fontId="2"/>
  </si>
  <si>
    <t>行和</t>
    <rPh sb="0" eb="1">
      <t>ギョウ</t>
    </rPh>
    <rPh sb="1" eb="2">
      <t>ワ</t>
    </rPh>
    <phoneticPr fontId="4"/>
  </si>
  <si>
    <t>町内生産額</t>
    <rPh sb="0" eb="1">
      <t>チョウ</t>
    </rPh>
    <phoneticPr fontId="2"/>
  </si>
  <si>
    <t>電力・ガス・熱供給・
水道・廃棄物処理</t>
    <rPh sb="0" eb="2">
      <t>デンリョク</t>
    </rPh>
    <rPh sb="6" eb="7">
      <t>ネツ</t>
    </rPh>
    <rPh sb="7" eb="9">
      <t>キョウキュウ</t>
    </rPh>
    <rPh sb="11" eb="13">
      <t>スイドウ</t>
    </rPh>
    <rPh sb="14" eb="17">
      <t>ハイキブツ</t>
    </rPh>
    <rPh sb="17" eb="19">
      <t>ショリ</t>
    </rPh>
    <phoneticPr fontId="1"/>
  </si>
  <si>
    <t>平成23年別海町産業連関表</t>
    <rPh sb="0" eb="2">
      <t>ヘイセイ</t>
    </rPh>
    <rPh sb="4" eb="5">
      <t>ネン</t>
    </rPh>
    <rPh sb="5" eb="8">
      <t>ベッカイチョウ</t>
    </rPh>
    <rPh sb="8" eb="10">
      <t>サンギョウ</t>
    </rPh>
    <rPh sb="10" eb="12">
      <t>レンカン</t>
    </rPh>
    <rPh sb="12" eb="13">
      <t>ヒョウ</t>
    </rPh>
    <phoneticPr fontId="13"/>
  </si>
  <si>
    <t>（33部門　取引基本表）（単位：千円）</t>
    <rPh sb="8" eb="10">
      <t>キホン</t>
    </rPh>
    <phoneticPr fontId="6"/>
  </si>
  <si>
    <t>（33部門　投入係数表）</t>
    <phoneticPr fontId="4"/>
  </si>
  <si>
    <t>（33部門　逆行列係数表）</t>
    <phoneticPr fontId="4"/>
  </si>
  <si>
    <t>最終需要項目別生産誘発額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</t>
    </rPh>
    <rPh sb="11" eb="12">
      <t>ガク</t>
    </rPh>
    <phoneticPr fontId="13"/>
  </si>
  <si>
    <t>（単位：千円）</t>
    <rPh sb="1" eb="3">
      <t>タンイ</t>
    </rPh>
    <rPh sb="4" eb="6">
      <t>センエン</t>
    </rPh>
    <phoneticPr fontId="6"/>
  </si>
  <si>
    <t>農業</t>
  </si>
  <si>
    <t>林業</t>
  </si>
  <si>
    <t>漁業</t>
  </si>
  <si>
    <t>鉱業</t>
  </si>
  <si>
    <t>畜産食料品</t>
  </si>
  <si>
    <t>水産食料品</t>
  </si>
  <si>
    <t>その他の飲食料品</t>
  </si>
  <si>
    <t>飼料・肥料</t>
  </si>
  <si>
    <t>製材・家具</t>
  </si>
  <si>
    <t>印刷・製版・製本</t>
  </si>
  <si>
    <t>石油・石炭製品</t>
  </si>
  <si>
    <t>機械製品</t>
  </si>
  <si>
    <t>建築・土木</t>
  </si>
  <si>
    <t>電力・ガス・熱供給・水道・廃棄物処理</t>
  </si>
  <si>
    <t>卸売業</t>
  </si>
  <si>
    <t>小売業</t>
  </si>
  <si>
    <t>金融・保険</t>
  </si>
  <si>
    <t>不動産</t>
  </si>
  <si>
    <t>運輸</t>
  </si>
  <si>
    <t>情報通信</t>
  </si>
  <si>
    <t>公務</t>
  </si>
  <si>
    <t>社会保障</t>
  </si>
  <si>
    <t>自動車整備</t>
  </si>
  <si>
    <t>対事業所サービス</t>
  </si>
  <si>
    <t>飲食</t>
  </si>
  <si>
    <t>宿泊</t>
  </si>
  <si>
    <t>対個人サービス</t>
  </si>
  <si>
    <t>最終需要項目別生産誘発依存度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</t>
    </rPh>
    <rPh sb="11" eb="14">
      <t>イゾンド</t>
    </rPh>
    <phoneticPr fontId="13"/>
  </si>
  <si>
    <t>最終需要項目別生産誘発係数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</t>
    </rPh>
    <rPh sb="11" eb="13">
      <t>ケイスウ</t>
    </rPh>
    <phoneticPr fontId="13"/>
  </si>
  <si>
    <t>最終需要項目別付加価値誘発額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フカ</t>
    </rPh>
    <rPh sb="9" eb="11">
      <t>カチ</t>
    </rPh>
    <rPh sb="11" eb="13">
      <t>ユウハツ</t>
    </rPh>
    <rPh sb="13" eb="14">
      <t>ガク</t>
    </rPh>
    <phoneticPr fontId="13"/>
  </si>
  <si>
    <t>最終需要項目別付加価値誘発依存度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フカ</t>
    </rPh>
    <rPh sb="9" eb="11">
      <t>カチ</t>
    </rPh>
    <rPh sb="11" eb="13">
      <t>ユウハツ</t>
    </rPh>
    <rPh sb="13" eb="16">
      <t>イゾンド</t>
    </rPh>
    <phoneticPr fontId="13"/>
  </si>
  <si>
    <t>最終需要項目別付加価値誘発係数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フカ</t>
    </rPh>
    <rPh sb="9" eb="11">
      <t>カチ</t>
    </rPh>
    <rPh sb="11" eb="13">
      <t>ユウハツ</t>
    </rPh>
    <rPh sb="13" eb="15">
      <t>ケイスウ</t>
    </rPh>
    <phoneticPr fontId="13"/>
  </si>
  <si>
    <t>最終需要項目別輸移入誘発額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ユ</t>
    </rPh>
    <rPh sb="8" eb="10">
      <t>イニュウ</t>
    </rPh>
    <rPh sb="10" eb="12">
      <t>ユウハツ</t>
    </rPh>
    <rPh sb="12" eb="13">
      <t>ガク</t>
    </rPh>
    <phoneticPr fontId="13"/>
  </si>
  <si>
    <t>最終需要項目別輸移入誘発依存度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ユ</t>
    </rPh>
    <rPh sb="8" eb="10">
      <t>イニュウ</t>
    </rPh>
    <rPh sb="10" eb="12">
      <t>ユウハツ</t>
    </rPh>
    <rPh sb="12" eb="15">
      <t>イゾンド</t>
    </rPh>
    <phoneticPr fontId="13"/>
  </si>
  <si>
    <t>最終需要項目別輸移入誘発係数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ユ</t>
    </rPh>
    <rPh sb="8" eb="10">
      <t>イニュウ</t>
    </rPh>
    <rPh sb="10" eb="12">
      <t>ユウハツ</t>
    </rPh>
    <rPh sb="12" eb="14">
      <t>ケイスウ</t>
    </rPh>
    <phoneticPr fontId="13"/>
  </si>
  <si>
    <t>影響力係数、感応度係数、自給率</t>
    <rPh sb="0" eb="3">
      <t>エイキョウリョク</t>
    </rPh>
    <rPh sb="3" eb="5">
      <t>ケイスウ</t>
    </rPh>
    <rPh sb="6" eb="9">
      <t>カンノウド</t>
    </rPh>
    <rPh sb="9" eb="11">
      <t>ケイスウ</t>
    </rPh>
    <rPh sb="12" eb="15">
      <t>ジキュウリツ</t>
    </rPh>
    <phoneticPr fontId="13"/>
  </si>
  <si>
    <t>雇用者所得</t>
  </si>
  <si>
    <t>間接税（除関税）</t>
  </si>
  <si>
    <t>町内生産額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</si>
</sst>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0000"/>
    <numFmt numFmtId="177" formatCode="#,##0_ "/>
    <numFmt numFmtId="178" formatCode="#,##0_ ;[Red]\-#,##0\ "/>
    <numFmt numFmtId="179" formatCode="#,##0.000000_ "/>
    <numFmt numFmtId="180" formatCode="0.000000_ "/>
    <numFmt numFmtId="181" formatCode="0.00000_ "/>
    <numFmt numFmtId="182" formatCode="#,##0.00000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13"/>
      <color indexed="56"/>
      <name val="ＭＳ Ｐゴシック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0" fillId="0" borderId="0" xfId="0" applyFont="1">
      <alignment vertical="center"/>
    </xf>
    <xf numFmtId="3" fontId="3" fillId="0" borderId="0" xfId="1" applyNumberFormat="1" applyFont="1">
      <alignment vertical="center"/>
    </xf>
    <xf numFmtId="3" fontId="5" fillId="0" borderId="0" xfId="1" applyNumberFormat="1" applyFont="1">
      <alignment vertical="center"/>
    </xf>
    <xf numFmtId="3" fontId="3" fillId="0" borderId="0" xfId="1" applyNumberFormat="1" applyFont="1" applyAlignment="1">
      <alignment horizontal="center" vertical="center"/>
    </xf>
    <xf numFmtId="3" fontId="3" fillId="0" borderId="0" xfId="1" applyNumberFormat="1" applyFont="1" applyFill="1">
      <alignment vertical="center"/>
    </xf>
    <xf numFmtId="3" fontId="3" fillId="0" borderId="0" xfId="1" applyNumberFormat="1" applyFont="1" applyFill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/>
    </xf>
    <xf numFmtId="3" fontId="11" fillId="0" borderId="0" xfId="1" applyNumberFormat="1" applyFont="1" applyFill="1" applyAlignment="1">
      <alignment horizontal="center" vertical="center"/>
    </xf>
    <xf numFmtId="3" fontId="9" fillId="0" borderId="0" xfId="1" applyNumberFormat="1" applyFont="1">
      <alignment vertical="center"/>
    </xf>
    <xf numFmtId="3" fontId="7" fillId="0" borderId="0" xfId="1" applyNumberFormat="1" applyFont="1">
      <alignment vertical="center"/>
    </xf>
    <xf numFmtId="3" fontId="11" fillId="0" borderId="0" xfId="1" applyNumberFormat="1" applyFont="1">
      <alignment vertical="center"/>
    </xf>
    <xf numFmtId="3" fontId="8" fillId="0" borderId="0" xfId="1" applyNumberFormat="1" applyFont="1">
      <alignment vertical="center"/>
    </xf>
    <xf numFmtId="176" fontId="9" fillId="0" borderId="0" xfId="1" applyNumberFormat="1" applyFont="1">
      <alignment vertical="center"/>
    </xf>
    <xf numFmtId="176" fontId="9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177" fontId="9" fillId="0" borderId="0" xfId="1" applyNumberFormat="1" applyFont="1">
      <alignment vertical="center"/>
    </xf>
    <xf numFmtId="178" fontId="9" fillId="0" borderId="0" xfId="1" applyNumberFormat="1" applyFont="1">
      <alignment vertical="center"/>
    </xf>
    <xf numFmtId="179" fontId="9" fillId="0" borderId="0" xfId="1" applyNumberFormat="1" applyFont="1">
      <alignment vertical="center"/>
    </xf>
    <xf numFmtId="179" fontId="10" fillId="0" borderId="0" xfId="0" applyNumberFormat="1" applyFont="1">
      <alignment vertical="center"/>
    </xf>
    <xf numFmtId="180" fontId="9" fillId="0" borderId="0" xfId="1" applyNumberFormat="1" applyFont="1">
      <alignment vertical="center"/>
    </xf>
    <xf numFmtId="180" fontId="10" fillId="0" borderId="0" xfId="0" applyNumberFormat="1" applyFont="1">
      <alignment vertical="center"/>
    </xf>
    <xf numFmtId="181" fontId="0" fillId="0" borderId="0" xfId="0" applyNumberFormat="1">
      <alignment vertical="center"/>
    </xf>
    <xf numFmtId="178" fontId="10" fillId="0" borderId="0" xfId="1" applyNumberFormat="1" applyFont="1">
      <alignment vertical="center"/>
    </xf>
    <xf numFmtId="180" fontId="9" fillId="0" borderId="0" xfId="1" applyNumberFormat="1" applyFont="1" applyAlignment="1">
      <alignment horizontal="center" vertical="center"/>
    </xf>
    <xf numFmtId="3" fontId="11" fillId="0" borderId="0" xfId="0" applyNumberFormat="1" applyFont="1">
      <alignment vertical="center"/>
    </xf>
    <xf numFmtId="3" fontId="12" fillId="0" borderId="0" xfId="0" applyNumberFormat="1" applyFont="1">
      <alignment vertical="center"/>
    </xf>
    <xf numFmtId="182" fontId="3" fillId="0" borderId="0" xfId="1" applyNumberFormat="1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3" fontId="14" fillId="0" borderId="0" xfId="0" applyNumberFormat="1" applyFont="1">
      <alignment vertical="center"/>
    </xf>
    <xf numFmtId="3" fontId="15" fillId="0" borderId="0" xfId="1" applyNumberFormat="1" applyFont="1" applyFill="1" applyAlignment="1">
      <alignment vertical="center" wrapText="1"/>
    </xf>
    <xf numFmtId="3" fontId="15" fillId="0" borderId="0" xfId="1" applyNumberFormat="1" applyFont="1" applyFill="1">
      <alignment vertical="center"/>
    </xf>
    <xf numFmtId="0" fontId="0" fillId="0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9"/>
  <sheetViews>
    <sheetView showGridLines="0" tabSelected="1" workbookViewId="0">
      <selection activeCell="B6" sqref="B6"/>
    </sheetView>
  </sheetViews>
  <sheetFormatPr defaultRowHeight="11.25" x14ac:dyDescent="0.15"/>
  <cols>
    <col min="1" max="1" width="3.625" style="2" customWidth="1"/>
    <col min="2" max="2" width="21.75" style="2" customWidth="1"/>
    <col min="3" max="52" width="15.5" style="2" customWidth="1"/>
    <col min="53" max="53" width="7.125" style="2" customWidth="1"/>
    <col min="54" max="16384" width="9" style="2"/>
  </cols>
  <sheetData>
    <row r="1" spans="1:60" ht="25.5" customHeight="1" x14ac:dyDescent="0.15">
      <c r="A1" s="33" t="s">
        <v>79</v>
      </c>
      <c r="C1" s="3"/>
    </row>
    <row r="2" spans="1:60" ht="13.5" customHeight="1" x14ac:dyDescent="0.15">
      <c r="A2" s="33" t="s">
        <v>80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4">
        <v>31</v>
      </c>
      <c r="AH2" s="4">
        <v>32</v>
      </c>
      <c r="AI2" s="4">
        <v>33</v>
      </c>
      <c r="AJ2" s="4">
        <v>34</v>
      </c>
      <c r="AK2" s="4">
        <v>35</v>
      </c>
      <c r="AL2" s="4">
        <v>36</v>
      </c>
      <c r="AM2" s="4">
        <v>37</v>
      </c>
      <c r="AN2" s="4">
        <v>38</v>
      </c>
      <c r="AO2" s="4">
        <v>39</v>
      </c>
      <c r="AP2" s="4">
        <v>40</v>
      </c>
      <c r="AQ2" s="4">
        <v>41</v>
      </c>
      <c r="AR2" s="4">
        <v>42</v>
      </c>
      <c r="AS2" s="4">
        <v>43</v>
      </c>
      <c r="AT2" s="4">
        <v>44</v>
      </c>
      <c r="AU2" s="4">
        <v>45</v>
      </c>
      <c r="AV2" s="4">
        <v>46</v>
      </c>
      <c r="AW2" s="4">
        <v>47</v>
      </c>
      <c r="AX2" s="4">
        <v>48</v>
      </c>
    </row>
    <row r="3" spans="1:60" s="5" customFormat="1" ht="24.75" customHeight="1" x14ac:dyDescent="0.15">
      <c r="C3" s="6" t="s">
        <v>54</v>
      </c>
      <c r="D3" s="6" t="s">
        <v>0</v>
      </c>
      <c r="E3" s="6" t="s">
        <v>1</v>
      </c>
      <c r="F3" s="6" t="s">
        <v>55</v>
      </c>
      <c r="G3" s="6" t="s">
        <v>56</v>
      </c>
      <c r="H3" s="6" t="s">
        <v>2</v>
      </c>
      <c r="I3" s="6" t="s">
        <v>57</v>
      </c>
      <c r="J3" s="6" t="s">
        <v>3</v>
      </c>
      <c r="K3" s="6" t="s">
        <v>58</v>
      </c>
      <c r="L3" s="6" t="s">
        <v>59</v>
      </c>
      <c r="M3" s="6" t="s">
        <v>60</v>
      </c>
      <c r="N3" s="7" t="s">
        <v>4</v>
      </c>
      <c r="O3" s="6" t="s">
        <v>5</v>
      </c>
      <c r="P3" s="6" t="s">
        <v>61</v>
      </c>
      <c r="Q3" s="6" t="s">
        <v>6</v>
      </c>
      <c r="R3" s="6" t="s">
        <v>62</v>
      </c>
      <c r="S3" s="6" t="s">
        <v>78</v>
      </c>
      <c r="T3" s="6" t="s">
        <v>64</v>
      </c>
      <c r="U3" s="6" t="s">
        <v>65</v>
      </c>
      <c r="V3" s="6" t="s">
        <v>66</v>
      </c>
      <c r="W3" s="6" t="s">
        <v>67</v>
      </c>
      <c r="X3" s="6" t="s">
        <v>7</v>
      </c>
      <c r="Y3" s="6" t="s">
        <v>68</v>
      </c>
      <c r="Z3" s="6" t="s">
        <v>69</v>
      </c>
      <c r="AA3" s="6" t="s">
        <v>8</v>
      </c>
      <c r="AB3" s="6" t="s">
        <v>9</v>
      </c>
      <c r="AC3" s="6" t="s">
        <v>10</v>
      </c>
      <c r="AD3" s="6" t="s">
        <v>11</v>
      </c>
      <c r="AE3" s="6" t="s">
        <v>70</v>
      </c>
      <c r="AF3" s="6" t="s">
        <v>12</v>
      </c>
      <c r="AG3" s="6" t="s">
        <v>71</v>
      </c>
      <c r="AH3" s="6" t="s">
        <v>72</v>
      </c>
      <c r="AI3" s="6" t="s">
        <v>13</v>
      </c>
      <c r="AJ3" s="6" t="s">
        <v>14</v>
      </c>
      <c r="AK3" s="6" t="s">
        <v>53</v>
      </c>
      <c r="AL3" s="8" t="s">
        <v>29</v>
      </c>
      <c r="AM3" s="8" t="s">
        <v>30</v>
      </c>
      <c r="AN3" s="7" t="s">
        <v>31</v>
      </c>
      <c r="AO3" s="7" t="s">
        <v>32</v>
      </c>
      <c r="AP3" s="6" t="s">
        <v>15</v>
      </c>
      <c r="AQ3" s="6" t="s">
        <v>74</v>
      </c>
      <c r="AR3" s="6" t="s">
        <v>75</v>
      </c>
      <c r="AS3" s="6" t="s">
        <v>16</v>
      </c>
      <c r="AT3" s="6" t="s">
        <v>17</v>
      </c>
      <c r="AU3" s="6" t="s">
        <v>18</v>
      </c>
      <c r="AV3" s="6" t="s">
        <v>19</v>
      </c>
      <c r="AW3" s="6" t="s">
        <v>20</v>
      </c>
      <c r="AX3" s="6" t="s">
        <v>77</v>
      </c>
      <c r="AY3" s="6"/>
      <c r="AZ3" s="6"/>
      <c r="BA3" s="6"/>
      <c r="BE3" s="6"/>
      <c r="BF3" s="6"/>
      <c r="BG3" s="6"/>
      <c r="BH3" s="6"/>
    </row>
    <row r="4" spans="1:60" ht="17.25" customHeight="1" x14ac:dyDescent="0.15">
      <c r="A4" s="5">
        <v>1</v>
      </c>
      <c r="B4" s="5" t="s">
        <v>54</v>
      </c>
      <c r="C4" s="9">
        <v>3297393.1124619702</v>
      </c>
      <c r="D4" s="9">
        <v>0</v>
      </c>
      <c r="E4" s="9">
        <v>0</v>
      </c>
      <c r="F4" s="9">
        <v>0</v>
      </c>
      <c r="G4" s="9">
        <v>24742047.977828018</v>
      </c>
      <c r="H4" s="9">
        <v>17623.04887289949</v>
      </c>
      <c r="I4" s="9">
        <v>7236.7056664694701</v>
      </c>
      <c r="J4" s="9">
        <v>660921.38946919562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175.76455178054144</v>
      </c>
      <c r="R4" s="9">
        <v>27474.263911513463</v>
      </c>
      <c r="S4" s="9">
        <v>0</v>
      </c>
      <c r="T4" s="9">
        <v>0</v>
      </c>
      <c r="U4" s="9">
        <v>4618.9305706656896</v>
      </c>
      <c r="V4" s="9">
        <v>0</v>
      </c>
      <c r="W4" s="9">
        <v>28.838827158903499</v>
      </c>
      <c r="X4" s="9">
        <v>0</v>
      </c>
      <c r="Y4" s="9">
        <v>0</v>
      </c>
      <c r="Z4" s="9">
        <v>1306.5280006185847</v>
      </c>
      <c r="AA4" s="9">
        <v>2499.4511057170389</v>
      </c>
      <c r="AB4" s="9">
        <v>939.65591306393696</v>
      </c>
      <c r="AC4" s="9">
        <v>15694.402217564511</v>
      </c>
      <c r="AD4" s="9">
        <v>814.13089479823634</v>
      </c>
      <c r="AE4" s="9">
        <v>0</v>
      </c>
      <c r="AF4" s="9">
        <v>1.6106384824043811</v>
      </c>
      <c r="AG4" s="9">
        <v>13999.785985266888</v>
      </c>
      <c r="AH4" s="9">
        <v>15445.757873649485</v>
      </c>
      <c r="AI4" s="9">
        <v>7876.4038950788199</v>
      </c>
      <c r="AJ4" s="9">
        <v>28816097.758683912</v>
      </c>
      <c r="AK4" s="9">
        <v>10018.908244452972</v>
      </c>
      <c r="AL4" s="9">
        <v>377942.37991633266</v>
      </c>
      <c r="AM4" s="9">
        <v>0</v>
      </c>
      <c r="AN4" s="9">
        <v>0</v>
      </c>
      <c r="AO4" s="9">
        <v>1752589.5590158131</v>
      </c>
      <c r="AP4" s="9">
        <v>-17959.883606058629</v>
      </c>
      <c r="AQ4" s="9">
        <v>2122590.9635705403</v>
      </c>
      <c r="AR4" s="9">
        <v>30938688.722254451</v>
      </c>
      <c r="AS4" s="9">
        <v>18970600.671026066</v>
      </c>
      <c r="AT4" s="9">
        <v>21093191.634596605</v>
      </c>
      <c r="AU4" s="9">
        <v>49909289.393280521</v>
      </c>
      <c r="AV4" s="9">
        <v>-1268028.7293538414</v>
      </c>
      <c r="AW4" s="9">
        <v>19825162.905242763</v>
      </c>
      <c r="AX4" s="9">
        <v>48641260.663926676</v>
      </c>
      <c r="BA4" s="10"/>
    </row>
    <row r="5" spans="1:60" ht="17.25" customHeight="1" x14ac:dyDescent="0.15">
      <c r="A5" s="5">
        <v>2</v>
      </c>
      <c r="B5" s="5" t="s">
        <v>0</v>
      </c>
      <c r="C5" s="9">
        <v>0</v>
      </c>
      <c r="D5" s="9">
        <v>98510.49999999984</v>
      </c>
      <c r="E5" s="9">
        <v>25.204621672605324</v>
      </c>
      <c r="F5" s="9">
        <v>0</v>
      </c>
      <c r="G5" s="9">
        <v>0</v>
      </c>
      <c r="H5" s="9">
        <v>2687.3027976331487</v>
      </c>
      <c r="I5" s="9">
        <v>392.45679583359981</v>
      </c>
      <c r="J5" s="9">
        <v>0</v>
      </c>
      <c r="K5" s="9">
        <v>21927.360320196225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35.283418277933748</v>
      </c>
      <c r="R5" s="9">
        <v>779.62605468219033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149.92944269393593</v>
      </c>
      <c r="AA5" s="9">
        <v>0</v>
      </c>
      <c r="AB5" s="9">
        <v>11.829341017694352</v>
      </c>
      <c r="AC5" s="9">
        <v>491.15627926281161</v>
      </c>
      <c r="AD5" s="9">
        <v>0</v>
      </c>
      <c r="AE5" s="9">
        <v>0</v>
      </c>
      <c r="AF5" s="9">
        <v>0</v>
      </c>
      <c r="AG5" s="9">
        <v>3964.4841535219557</v>
      </c>
      <c r="AH5" s="9">
        <v>1306.4000897220526</v>
      </c>
      <c r="AI5" s="9">
        <v>214.83925795071181</v>
      </c>
      <c r="AJ5" s="9">
        <v>130496.37257246469</v>
      </c>
      <c r="AK5" s="9">
        <v>680.77969430137466</v>
      </c>
      <c r="AL5" s="9">
        <v>22685.769340720974</v>
      </c>
      <c r="AM5" s="9">
        <v>0</v>
      </c>
      <c r="AN5" s="9">
        <v>0</v>
      </c>
      <c r="AO5" s="9">
        <v>0</v>
      </c>
      <c r="AP5" s="9">
        <v>173246.57421989529</v>
      </c>
      <c r="AQ5" s="9">
        <v>196613.12325491765</v>
      </c>
      <c r="AR5" s="9">
        <v>327109.49582738231</v>
      </c>
      <c r="AS5" s="9">
        <v>172974.48699999999</v>
      </c>
      <c r="AT5" s="9">
        <v>369587.61025491764</v>
      </c>
      <c r="AU5" s="9">
        <v>500083.98282738228</v>
      </c>
      <c r="AV5" s="9">
        <v>-217252.98282738231</v>
      </c>
      <c r="AW5" s="9">
        <v>152334.62742753534</v>
      </c>
      <c r="AX5" s="9">
        <v>282831</v>
      </c>
      <c r="BA5" s="10"/>
    </row>
    <row r="6" spans="1:60" ht="17.25" customHeight="1" x14ac:dyDescent="0.15">
      <c r="A6" s="5">
        <v>3</v>
      </c>
      <c r="B6" s="5" t="s">
        <v>1</v>
      </c>
      <c r="C6" s="9">
        <v>0</v>
      </c>
      <c r="D6" s="9">
        <v>0</v>
      </c>
      <c r="E6" s="9">
        <v>383008.9531123307</v>
      </c>
      <c r="F6" s="9">
        <v>0</v>
      </c>
      <c r="G6" s="9">
        <v>0</v>
      </c>
      <c r="H6" s="9">
        <v>4977821.994188142</v>
      </c>
      <c r="I6" s="9">
        <v>231.16201889615226</v>
      </c>
      <c r="J6" s="9">
        <v>5727.0979820153925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11.761139426441389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144.57481974058106</v>
      </c>
      <c r="AA6" s="9">
        <v>0</v>
      </c>
      <c r="AB6" s="9">
        <v>155.52003334977138</v>
      </c>
      <c r="AC6" s="9">
        <v>2590.745371589147</v>
      </c>
      <c r="AD6" s="9">
        <v>0</v>
      </c>
      <c r="AE6" s="9">
        <v>0</v>
      </c>
      <c r="AF6" s="9">
        <v>0</v>
      </c>
      <c r="AG6" s="9">
        <v>11046.834489530735</v>
      </c>
      <c r="AH6" s="9">
        <v>4961.6922496141169</v>
      </c>
      <c r="AI6" s="9">
        <v>415.03038467751156</v>
      </c>
      <c r="AJ6" s="9">
        <v>5386115.3657893129</v>
      </c>
      <c r="AK6" s="9">
        <v>2915.9059472731446</v>
      </c>
      <c r="AL6" s="9">
        <v>126046.14800444306</v>
      </c>
      <c r="AM6" s="9">
        <v>0</v>
      </c>
      <c r="AN6" s="9">
        <v>0</v>
      </c>
      <c r="AO6" s="9">
        <v>0</v>
      </c>
      <c r="AP6" s="9">
        <v>746.05680150911758</v>
      </c>
      <c r="AQ6" s="9">
        <v>129708.11075322532</v>
      </c>
      <c r="AR6" s="9">
        <v>5515823.476542538</v>
      </c>
      <c r="AS6" s="9">
        <v>3632311</v>
      </c>
      <c r="AT6" s="9">
        <v>3762019.1107532252</v>
      </c>
      <c r="AU6" s="9">
        <v>9148134.476542538</v>
      </c>
      <c r="AV6" s="9">
        <v>-194231.47654253803</v>
      </c>
      <c r="AW6" s="9">
        <v>3567787.6342106871</v>
      </c>
      <c r="AX6" s="9">
        <v>8953903</v>
      </c>
      <c r="BA6" s="10"/>
    </row>
    <row r="7" spans="1:60" ht="17.25" customHeight="1" x14ac:dyDescent="0.15">
      <c r="A7" s="5">
        <v>4</v>
      </c>
      <c r="B7" s="5" t="s">
        <v>55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0.61696816108410568</v>
      </c>
      <c r="J7" s="9">
        <v>0</v>
      </c>
      <c r="K7" s="9">
        <v>0</v>
      </c>
      <c r="L7" s="9">
        <v>0</v>
      </c>
      <c r="M7" s="9">
        <v>6743.2056419494384</v>
      </c>
      <c r="N7" s="9">
        <v>34021.671635687133</v>
      </c>
      <c r="O7" s="9">
        <v>19.409008675208167</v>
      </c>
      <c r="P7" s="9">
        <v>15.213193485355236</v>
      </c>
      <c r="Q7" s="9">
        <v>344.01332820984391</v>
      </c>
      <c r="R7" s="9">
        <v>198421.3843108133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208.8302951808393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-39.100829987566463</v>
      </c>
      <c r="AH7" s="9">
        <v>-19.817037533706745</v>
      </c>
      <c r="AI7" s="9">
        <v>39.054827832610322</v>
      </c>
      <c r="AJ7" s="9">
        <v>239754.48134247356</v>
      </c>
      <c r="AK7" s="9">
        <v>-1156.7230204058756</v>
      </c>
      <c r="AL7" s="9">
        <v>-634.32501969479085</v>
      </c>
      <c r="AM7" s="9">
        <v>0</v>
      </c>
      <c r="AN7" s="9">
        <v>0</v>
      </c>
      <c r="AO7" s="9">
        <v>0</v>
      </c>
      <c r="AP7" s="9">
        <v>1747.7860199714694</v>
      </c>
      <c r="AQ7" s="9">
        <v>-43.262020129197026</v>
      </c>
      <c r="AR7" s="9">
        <v>239711.21932234438</v>
      </c>
      <c r="AS7" s="9">
        <v>25467.15</v>
      </c>
      <c r="AT7" s="9">
        <v>25423.887979870804</v>
      </c>
      <c r="AU7" s="9">
        <v>265178.36932234437</v>
      </c>
      <c r="AV7" s="9">
        <v>-194493.86932234437</v>
      </c>
      <c r="AW7" s="9">
        <v>-169069.98134247356</v>
      </c>
      <c r="AX7" s="9">
        <v>70684.5</v>
      </c>
      <c r="BA7" s="10"/>
    </row>
    <row r="8" spans="1:60" ht="17.25" customHeight="1" x14ac:dyDescent="0.15">
      <c r="A8" s="5">
        <v>5</v>
      </c>
      <c r="B8" s="5" t="s">
        <v>56</v>
      </c>
      <c r="C8" s="9">
        <v>42119.556772994285</v>
      </c>
      <c r="D8" s="9">
        <v>0</v>
      </c>
      <c r="E8" s="9">
        <v>0</v>
      </c>
      <c r="F8" s="9">
        <v>0</v>
      </c>
      <c r="G8" s="9">
        <v>1359070.2671853807</v>
      </c>
      <c r="H8" s="9">
        <v>4639.1332506509098</v>
      </c>
      <c r="I8" s="9">
        <v>13181.695925984495</v>
      </c>
      <c r="J8" s="9">
        <v>30209.763289019589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267.56592194097209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1409.8299333224127</v>
      </c>
      <c r="AA8" s="9">
        <v>92.287425441859895</v>
      </c>
      <c r="AB8" s="9">
        <v>632.95574040002771</v>
      </c>
      <c r="AC8" s="9">
        <v>9962.5188471069723</v>
      </c>
      <c r="AD8" s="9">
        <v>0</v>
      </c>
      <c r="AE8" s="9">
        <v>0</v>
      </c>
      <c r="AF8" s="9">
        <v>0</v>
      </c>
      <c r="AG8" s="9">
        <v>16887.413588385061</v>
      </c>
      <c r="AH8" s="9">
        <v>14368.201828820062</v>
      </c>
      <c r="AI8" s="9">
        <v>9579.593479253057</v>
      </c>
      <c r="AJ8" s="9">
        <v>1502420.7831887011</v>
      </c>
      <c r="AK8" s="9">
        <v>11223.82805737576</v>
      </c>
      <c r="AL8" s="9">
        <v>421748.28911734605</v>
      </c>
      <c r="AM8" s="9">
        <v>0</v>
      </c>
      <c r="AN8" s="9">
        <v>0</v>
      </c>
      <c r="AO8" s="9">
        <v>0</v>
      </c>
      <c r="AP8" s="9">
        <v>81301.272464109163</v>
      </c>
      <c r="AQ8" s="9">
        <v>514273.38963883097</v>
      </c>
      <c r="AR8" s="9">
        <v>2016694.172827532</v>
      </c>
      <c r="AS8" s="9">
        <v>48395004.256801225</v>
      </c>
      <c r="AT8" s="9">
        <v>48909277.646440059</v>
      </c>
      <c r="AU8" s="9">
        <v>50411698.42962876</v>
      </c>
      <c r="AV8" s="9">
        <v>-1415786.8395146332</v>
      </c>
      <c r="AW8" s="9">
        <v>47493490.806925423</v>
      </c>
      <c r="AX8" s="9">
        <v>48995911.590114124</v>
      </c>
      <c r="BA8" s="10"/>
    </row>
    <row r="9" spans="1:60" ht="17.25" customHeight="1" x14ac:dyDescent="0.15">
      <c r="A9" s="5">
        <v>6</v>
      </c>
      <c r="B9" s="5" t="s">
        <v>2</v>
      </c>
      <c r="C9" s="9">
        <v>0</v>
      </c>
      <c r="D9" s="9">
        <v>0</v>
      </c>
      <c r="E9" s="9">
        <v>113000.77007955717</v>
      </c>
      <c r="F9" s="9">
        <v>0</v>
      </c>
      <c r="G9" s="9">
        <v>0</v>
      </c>
      <c r="H9" s="9">
        <v>1155444.0258294968</v>
      </c>
      <c r="I9" s="9">
        <v>2697.7621860942063</v>
      </c>
      <c r="J9" s="9">
        <v>24102.668284500807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1376.1941412848582</v>
      </c>
      <c r="AA9" s="9">
        <v>46.143712720929948</v>
      </c>
      <c r="AB9" s="9">
        <v>566.68778462570924</v>
      </c>
      <c r="AC9" s="9">
        <v>9023.4008775740331</v>
      </c>
      <c r="AD9" s="9">
        <v>7623.2711713919525</v>
      </c>
      <c r="AE9" s="9">
        <v>0</v>
      </c>
      <c r="AF9" s="9">
        <v>0</v>
      </c>
      <c r="AG9" s="9">
        <v>21095.689043702088</v>
      </c>
      <c r="AH9" s="9">
        <v>15749.187020585765</v>
      </c>
      <c r="AI9" s="9">
        <v>6865.8243268363358</v>
      </c>
      <c r="AJ9" s="9">
        <v>1357591.6244583703</v>
      </c>
      <c r="AK9" s="9">
        <v>12037.148931098642</v>
      </c>
      <c r="AL9" s="9">
        <v>371985.49132228974</v>
      </c>
      <c r="AM9" s="9">
        <v>0</v>
      </c>
      <c r="AN9" s="9">
        <v>0</v>
      </c>
      <c r="AO9" s="9">
        <v>0</v>
      </c>
      <c r="AP9" s="9">
        <v>-10592.954267764195</v>
      </c>
      <c r="AQ9" s="9">
        <v>373429.68598562421</v>
      </c>
      <c r="AR9" s="9">
        <v>1731021.3104439946</v>
      </c>
      <c r="AS9" s="9">
        <v>12478167.457331732</v>
      </c>
      <c r="AT9" s="9">
        <v>12851597.143317357</v>
      </c>
      <c r="AU9" s="9">
        <v>14209188.767775726</v>
      </c>
      <c r="AV9" s="9">
        <v>-1341654.5730641866</v>
      </c>
      <c r="AW9" s="9">
        <v>11509942.570253171</v>
      </c>
      <c r="AX9" s="9">
        <v>12867534.19471154</v>
      </c>
      <c r="BA9" s="10"/>
    </row>
    <row r="10" spans="1:60" ht="17.25" customHeight="1" x14ac:dyDescent="0.15">
      <c r="A10" s="5">
        <v>7</v>
      </c>
      <c r="B10" s="5" t="s">
        <v>57</v>
      </c>
      <c r="C10" s="9">
        <v>1454044.2848590845</v>
      </c>
      <c r="D10" s="9">
        <v>0</v>
      </c>
      <c r="E10" s="9">
        <v>141468.57931684921</v>
      </c>
      <c r="F10" s="9">
        <v>0</v>
      </c>
      <c r="G10" s="9">
        <v>1465788.0967602339</v>
      </c>
      <c r="H10" s="9">
        <v>260300.63519810766</v>
      </c>
      <c r="I10" s="9">
        <v>26033.99323174352</v>
      </c>
      <c r="J10" s="9">
        <v>549100.85461984738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57.133812577474892</v>
      </c>
      <c r="U10" s="9">
        <v>1208.3754793673081</v>
      </c>
      <c r="V10" s="9">
        <v>0</v>
      </c>
      <c r="W10" s="9">
        <v>0</v>
      </c>
      <c r="X10" s="9">
        <v>0</v>
      </c>
      <c r="Y10" s="9">
        <v>0</v>
      </c>
      <c r="Z10" s="9">
        <v>3774.8512293860244</v>
      </c>
      <c r="AA10" s="9">
        <v>0</v>
      </c>
      <c r="AB10" s="9">
        <v>1985.9170354625492</v>
      </c>
      <c r="AC10" s="9">
        <v>34117.522346359881</v>
      </c>
      <c r="AD10" s="9">
        <v>1866.8072147158769</v>
      </c>
      <c r="AE10" s="9">
        <v>0</v>
      </c>
      <c r="AF10" s="9">
        <v>41.698128621948541</v>
      </c>
      <c r="AG10" s="9">
        <v>46787.763700228083</v>
      </c>
      <c r="AH10" s="9">
        <v>24681.020741275661</v>
      </c>
      <c r="AI10" s="9">
        <v>10368.482024263121</v>
      </c>
      <c r="AJ10" s="9">
        <v>4021626.0156981228</v>
      </c>
      <c r="AK10" s="9">
        <v>118533.98659627917</v>
      </c>
      <c r="AL10" s="9">
        <v>2040496.7233542032</v>
      </c>
      <c r="AM10" s="9">
        <v>44006.929741473003</v>
      </c>
      <c r="AN10" s="9">
        <v>0</v>
      </c>
      <c r="AO10" s="9">
        <v>0</v>
      </c>
      <c r="AP10" s="9">
        <v>131.30048760777015</v>
      </c>
      <c r="AQ10" s="9">
        <v>2203168.9401795631</v>
      </c>
      <c r="AR10" s="9">
        <v>6224794.9558776859</v>
      </c>
      <c r="AS10" s="9">
        <v>2848.1614268751232</v>
      </c>
      <c r="AT10" s="9">
        <v>2206017.1016064384</v>
      </c>
      <c r="AU10" s="9">
        <v>6227643.1173045607</v>
      </c>
      <c r="AV10" s="9">
        <v>-6113232.1173045607</v>
      </c>
      <c r="AW10" s="9">
        <v>-3907215.0156981223</v>
      </c>
      <c r="AX10" s="9">
        <v>114410.99999999997</v>
      </c>
      <c r="BA10" s="10"/>
    </row>
    <row r="11" spans="1:60" ht="17.25" customHeight="1" x14ac:dyDescent="0.15">
      <c r="A11" s="5">
        <v>8</v>
      </c>
      <c r="B11" s="5" t="s">
        <v>3</v>
      </c>
      <c r="C11" s="9">
        <v>10178882.961066872</v>
      </c>
      <c r="D11" s="9">
        <v>0</v>
      </c>
      <c r="E11" s="9">
        <v>1869.3427740515615</v>
      </c>
      <c r="F11" s="9">
        <v>0</v>
      </c>
      <c r="G11" s="9">
        <v>0</v>
      </c>
      <c r="H11" s="9">
        <v>0</v>
      </c>
      <c r="I11" s="9">
        <v>0</v>
      </c>
      <c r="J11" s="9">
        <v>1671620.5131374788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616.4485083533599</v>
      </c>
      <c r="S11" s="9">
        <v>17274.024199888096</v>
      </c>
      <c r="T11" s="9">
        <v>54114.96933244876</v>
      </c>
      <c r="U11" s="9">
        <v>1490.7061988456512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1968.7984094263445</v>
      </c>
      <c r="AB11" s="9">
        <v>19.483620499731881</v>
      </c>
      <c r="AC11" s="9">
        <v>196.43920876616195</v>
      </c>
      <c r="AD11" s="9">
        <v>893.94894849985099</v>
      </c>
      <c r="AE11" s="9">
        <v>0</v>
      </c>
      <c r="AF11" s="9">
        <v>0</v>
      </c>
      <c r="AG11" s="9">
        <v>0</v>
      </c>
      <c r="AH11" s="9">
        <v>0</v>
      </c>
      <c r="AI11" s="9">
        <v>50.399145278552446</v>
      </c>
      <c r="AJ11" s="9">
        <v>11928998.034550412</v>
      </c>
      <c r="AK11" s="9">
        <v>37744.113139806301</v>
      </c>
      <c r="AL11" s="9">
        <v>661618.29531493131</v>
      </c>
      <c r="AM11" s="9">
        <v>0</v>
      </c>
      <c r="AN11" s="9">
        <v>0</v>
      </c>
      <c r="AO11" s="9">
        <v>0</v>
      </c>
      <c r="AP11" s="9">
        <v>4104.1051554420565</v>
      </c>
      <c r="AQ11" s="9">
        <v>703466.51361017965</v>
      </c>
      <c r="AR11" s="9">
        <v>12632464.548160592</v>
      </c>
      <c r="AS11" s="9">
        <v>254608.99999999988</v>
      </c>
      <c r="AT11" s="9">
        <v>958075.51361017954</v>
      </c>
      <c r="AU11" s="9">
        <v>12887073.548160592</v>
      </c>
      <c r="AV11" s="9">
        <v>-7794893.5481605949</v>
      </c>
      <c r="AW11" s="9">
        <v>-6836818.0345504154</v>
      </c>
      <c r="AX11" s="9">
        <v>5092179.9999999972</v>
      </c>
      <c r="BA11" s="10"/>
    </row>
    <row r="12" spans="1:60" ht="17.25" customHeight="1" x14ac:dyDescent="0.15">
      <c r="A12" s="5">
        <v>9</v>
      </c>
      <c r="B12" s="5" t="s">
        <v>58</v>
      </c>
      <c r="C12" s="9">
        <v>126160.65725175559</v>
      </c>
      <c r="D12" s="9">
        <v>-923.60880167315383</v>
      </c>
      <c r="E12" s="9">
        <v>23001.766296938669</v>
      </c>
      <c r="F12" s="9">
        <v>295.30499999999711</v>
      </c>
      <c r="G12" s="9">
        <v>18265.926293510045</v>
      </c>
      <c r="H12" s="9">
        <v>14737.734290177586</v>
      </c>
      <c r="I12" s="9">
        <v>9.7775557467337624</v>
      </c>
      <c r="J12" s="9">
        <v>54.285288929055866</v>
      </c>
      <c r="K12" s="9">
        <v>4785.5160180980474</v>
      </c>
      <c r="L12" s="9">
        <v>13.21035655843216</v>
      </c>
      <c r="M12" s="9">
        <v>12.531731514680267</v>
      </c>
      <c r="N12" s="9">
        <v>124.77293870817302</v>
      </c>
      <c r="O12" s="9">
        <v>252.31711277770611</v>
      </c>
      <c r="P12" s="9">
        <v>186.12296885415444</v>
      </c>
      <c r="Q12" s="9">
        <v>2663.1162422128432</v>
      </c>
      <c r="R12" s="9">
        <v>245443.0905780264</v>
      </c>
      <c r="S12" s="9">
        <v>5859.3300423923229</v>
      </c>
      <c r="T12" s="9">
        <v>9348.4159192157204</v>
      </c>
      <c r="U12" s="9">
        <v>72.026857115862839</v>
      </c>
      <c r="V12" s="9">
        <v>5689.7004369918204</v>
      </c>
      <c r="W12" s="9">
        <v>2333.4316428377774</v>
      </c>
      <c r="X12" s="9">
        <v>956.87327385678884</v>
      </c>
      <c r="Y12" s="9">
        <v>548.95821742951171</v>
      </c>
      <c r="Z12" s="9">
        <v>10358.938293133813</v>
      </c>
      <c r="AA12" s="9">
        <v>3796.9725714766068</v>
      </c>
      <c r="AB12" s="9">
        <v>2537.1372485987131</v>
      </c>
      <c r="AC12" s="9">
        <v>89.107895377961341</v>
      </c>
      <c r="AD12" s="9">
        <v>15.792151589873308</v>
      </c>
      <c r="AE12" s="9">
        <v>1015.634527782103</v>
      </c>
      <c r="AF12" s="9">
        <v>7756.0796250425519</v>
      </c>
      <c r="AG12" s="9">
        <v>4193.989025188107</v>
      </c>
      <c r="AH12" s="9">
        <v>1184.4490895146262</v>
      </c>
      <c r="AI12" s="9">
        <v>5157.8019949863119</v>
      </c>
      <c r="AJ12" s="9">
        <v>495997.15993466531</v>
      </c>
      <c r="AK12" s="9">
        <v>5488.4097478632939</v>
      </c>
      <c r="AL12" s="9">
        <v>25263.435557117074</v>
      </c>
      <c r="AM12" s="9">
        <v>289.14963948116218</v>
      </c>
      <c r="AN12" s="9">
        <v>0</v>
      </c>
      <c r="AO12" s="9">
        <v>0</v>
      </c>
      <c r="AP12" s="9">
        <v>-299.59440210466346</v>
      </c>
      <c r="AQ12" s="9">
        <v>30741.400542356867</v>
      </c>
      <c r="AR12" s="9">
        <v>526738.5604770222</v>
      </c>
      <c r="AS12" s="9">
        <v>15596.810000000001</v>
      </c>
      <c r="AT12" s="9">
        <v>46338.210542356872</v>
      </c>
      <c r="AU12" s="9">
        <v>542335.37047702225</v>
      </c>
      <c r="AV12" s="9">
        <v>-470790.3704770222</v>
      </c>
      <c r="AW12" s="9">
        <v>-424452.15993466531</v>
      </c>
      <c r="AX12" s="9">
        <v>71545.000000000015</v>
      </c>
      <c r="BA12" s="10"/>
    </row>
    <row r="13" spans="1:60" ht="17.25" customHeight="1" x14ac:dyDescent="0.15">
      <c r="A13" s="5">
        <v>10</v>
      </c>
      <c r="B13" s="5" t="s">
        <v>59</v>
      </c>
      <c r="C13" s="9">
        <v>154.5593857121371</v>
      </c>
      <c r="D13" s="9">
        <v>0</v>
      </c>
      <c r="E13" s="9">
        <v>2192.9760574551942</v>
      </c>
      <c r="F13" s="9">
        <v>8.8268428383049358</v>
      </c>
      <c r="G13" s="9">
        <v>256247.85104860933</v>
      </c>
      <c r="H13" s="9">
        <v>65994.499230296162</v>
      </c>
      <c r="I13" s="9">
        <v>309.14079592222066</v>
      </c>
      <c r="J13" s="9">
        <v>162.85586678716754</v>
      </c>
      <c r="K13" s="9">
        <v>13.326223537658619</v>
      </c>
      <c r="L13" s="9">
        <v>1648.5847530740853</v>
      </c>
      <c r="M13" s="9">
        <v>62.658657573401335</v>
      </c>
      <c r="N13" s="9">
        <v>12.074800520145773</v>
      </c>
      <c r="O13" s="9">
        <v>58.22702602562449</v>
      </c>
      <c r="P13" s="9">
        <v>257.43452248806835</v>
      </c>
      <c r="Q13" s="9">
        <v>508.66928017351256</v>
      </c>
      <c r="R13" s="9">
        <v>6230.9648246305296</v>
      </c>
      <c r="S13" s="9">
        <v>2311.9898535602701</v>
      </c>
      <c r="T13" s="9">
        <v>111424.11098816285</v>
      </c>
      <c r="U13" s="9">
        <v>28127.169557991801</v>
      </c>
      <c r="V13" s="9">
        <v>41378.806085756791</v>
      </c>
      <c r="W13" s="9">
        <v>87.896216164599409</v>
      </c>
      <c r="X13" s="9">
        <v>228.90960952229497</v>
      </c>
      <c r="Y13" s="9">
        <v>2023.4341758365085</v>
      </c>
      <c r="Z13" s="9">
        <v>69087.433575917516</v>
      </c>
      <c r="AA13" s="9">
        <v>42453.043982432362</v>
      </c>
      <c r="AB13" s="9">
        <v>727.14311048942079</v>
      </c>
      <c r="AC13" s="9">
        <v>759.68108981347962</v>
      </c>
      <c r="AD13" s="9">
        <v>255.00466800156011</v>
      </c>
      <c r="AE13" s="9">
        <v>5743.1766620359958</v>
      </c>
      <c r="AF13" s="9">
        <v>18115.873556917464</v>
      </c>
      <c r="AG13" s="9">
        <v>68.595665509706734</v>
      </c>
      <c r="AH13" s="9">
        <v>195.12160033188178</v>
      </c>
      <c r="AI13" s="9">
        <v>1320.0601126346446</v>
      </c>
      <c r="AJ13" s="9">
        <v>658170.09982672264</v>
      </c>
      <c r="AK13" s="9">
        <v>4193.1209489712983</v>
      </c>
      <c r="AL13" s="9">
        <v>7193.8223824477409</v>
      </c>
      <c r="AM13" s="9">
        <v>0</v>
      </c>
      <c r="AN13" s="9">
        <v>0</v>
      </c>
      <c r="AO13" s="9">
        <v>0</v>
      </c>
      <c r="AP13" s="9">
        <v>114.2669661320484</v>
      </c>
      <c r="AQ13" s="9">
        <v>11501.210297551088</v>
      </c>
      <c r="AR13" s="9">
        <v>669671.31012427376</v>
      </c>
      <c r="AS13" s="9">
        <v>0</v>
      </c>
      <c r="AT13" s="9">
        <v>11501.210297551088</v>
      </c>
      <c r="AU13" s="9">
        <v>669671.31012427376</v>
      </c>
      <c r="AV13" s="9">
        <v>-613059.31012427376</v>
      </c>
      <c r="AW13" s="9">
        <v>-601558.09982672264</v>
      </c>
      <c r="AX13" s="9">
        <v>56612</v>
      </c>
      <c r="BA13" s="10"/>
    </row>
    <row r="14" spans="1:60" ht="17.25" customHeight="1" x14ac:dyDescent="0.15">
      <c r="A14" s="5">
        <v>11</v>
      </c>
      <c r="B14" s="5" t="s">
        <v>60</v>
      </c>
      <c r="C14" s="9">
        <v>1538360.0571321414</v>
      </c>
      <c r="D14" s="9">
        <v>10779.529999999984</v>
      </c>
      <c r="E14" s="9">
        <v>1287461.4088670523</v>
      </c>
      <c r="F14" s="9">
        <v>14603.849999999997</v>
      </c>
      <c r="G14" s="9">
        <v>958559.46957258426</v>
      </c>
      <c r="H14" s="9">
        <v>12602.793450953504</v>
      </c>
      <c r="I14" s="9">
        <v>631.45623219774541</v>
      </c>
      <c r="J14" s="9">
        <v>19457.478817248528</v>
      </c>
      <c r="K14" s="9">
        <v>4126.9576800689474</v>
      </c>
      <c r="L14" s="9">
        <v>188.3322627304687</v>
      </c>
      <c r="M14" s="9">
        <v>28759.070622403549</v>
      </c>
      <c r="N14" s="9">
        <v>6511.6500345192762</v>
      </c>
      <c r="O14" s="9">
        <v>2290.263023674564</v>
      </c>
      <c r="P14" s="9">
        <v>1115.5526996209767</v>
      </c>
      <c r="Q14" s="9">
        <v>830.93484429828254</v>
      </c>
      <c r="R14" s="9">
        <v>304437.17636346439</v>
      </c>
      <c r="S14" s="9">
        <v>343481.39838190074</v>
      </c>
      <c r="T14" s="9">
        <v>89265.488448951815</v>
      </c>
      <c r="U14" s="9">
        <v>52396.638270343326</v>
      </c>
      <c r="V14" s="9">
        <v>4456.5929148938067</v>
      </c>
      <c r="W14" s="9">
        <v>6486.9683373746611</v>
      </c>
      <c r="X14" s="9">
        <v>346673.62480739999</v>
      </c>
      <c r="Y14" s="9">
        <v>1089.2723666390909</v>
      </c>
      <c r="Z14" s="9">
        <v>239743.18429310597</v>
      </c>
      <c r="AA14" s="9">
        <v>36123.93352098274</v>
      </c>
      <c r="AB14" s="9">
        <v>9944.9657440425526</v>
      </c>
      <c r="AC14" s="9">
        <v>16273.278598997291</v>
      </c>
      <c r="AD14" s="9">
        <v>2884.0326820598038</v>
      </c>
      <c r="AE14" s="9">
        <v>41018.533157187565</v>
      </c>
      <c r="AF14" s="9">
        <v>87926.61887305</v>
      </c>
      <c r="AG14" s="9">
        <v>8421.9787721045323</v>
      </c>
      <c r="AH14" s="9">
        <v>5166.1492462870892</v>
      </c>
      <c r="AI14" s="9">
        <v>29528.482869449257</v>
      </c>
      <c r="AJ14" s="9">
        <v>5511597.1228877315</v>
      </c>
      <c r="AK14" s="9">
        <v>5452.2621534756108</v>
      </c>
      <c r="AL14" s="9">
        <v>1145368.9718118988</v>
      </c>
      <c r="AM14" s="9">
        <v>0</v>
      </c>
      <c r="AN14" s="9">
        <v>0</v>
      </c>
      <c r="AO14" s="9">
        <v>0</v>
      </c>
      <c r="AP14" s="9">
        <v>1066.8035826344915</v>
      </c>
      <c r="AQ14" s="9">
        <v>1151888.0375480088</v>
      </c>
      <c r="AR14" s="9">
        <v>6663485.1604357399</v>
      </c>
      <c r="AS14" s="9">
        <v>34890</v>
      </c>
      <c r="AT14" s="9">
        <v>1186778.0375480088</v>
      </c>
      <c r="AU14" s="9">
        <v>6698375.1604357399</v>
      </c>
      <c r="AV14" s="9">
        <v>-6560875.1604357399</v>
      </c>
      <c r="AW14" s="9">
        <v>-5374097.1228877306</v>
      </c>
      <c r="AX14" s="9">
        <v>137500</v>
      </c>
      <c r="BA14" s="10"/>
    </row>
    <row r="15" spans="1:60" ht="17.25" customHeight="1" x14ac:dyDescent="0.15">
      <c r="A15" s="5">
        <v>12</v>
      </c>
      <c r="B15" s="11" t="s">
        <v>4</v>
      </c>
      <c r="C15" s="9">
        <v>56465.973918103518</v>
      </c>
      <c r="D15" s="9">
        <v>12.15274739043624</v>
      </c>
      <c r="E15" s="9">
        <v>700.28883058398685</v>
      </c>
      <c r="F15" s="9">
        <v>2.2067107095762339</v>
      </c>
      <c r="G15" s="9">
        <v>31283.023192333301</v>
      </c>
      <c r="H15" s="9">
        <v>15133.757860355101</v>
      </c>
      <c r="I15" s="9">
        <v>60.608546003331803</v>
      </c>
      <c r="J15" s="9">
        <v>6269.9508713059531</v>
      </c>
      <c r="K15" s="9">
        <v>562.35790025789299</v>
      </c>
      <c r="L15" s="9">
        <v>2.3710896386929514</v>
      </c>
      <c r="M15" s="9">
        <v>3258.2501938168698</v>
      </c>
      <c r="N15" s="9">
        <v>14486.721532129195</v>
      </c>
      <c r="O15" s="9">
        <v>1106.3134944868655</v>
      </c>
      <c r="P15" s="9">
        <v>348.94884479738164</v>
      </c>
      <c r="Q15" s="9">
        <v>1208.4570760191975</v>
      </c>
      <c r="R15" s="9">
        <v>634408.9797933806</v>
      </c>
      <c r="S15" s="9">
        <v>4599.6781790874884</v>
      </c>
      <c r="T15" s="9">
        <v>636.2666555186546</v>
      </c>
      <c r="U15" s="9">
        <v>6041.8773968365394</v>
      </c>
      <c r="V15" s="9">
        <v>7.2088852097130243</v>
      </c>
      <c r="W15" s="9">
        <v>934.52643536464609</v>
      </c>
      <c r="X15" s="9">
        <v>23951.29219499636</v>
      </c>
      <c r="Y15" s="9">
        <v>0</v>
      </c>
      <c r="Z15" s="9">
        <v>1501.3170357995664</v>
      </c>
      <c r="AA15" s="9">
        <v>9445.9196663625062</v>
      </c>
      <c r="AB15" s="9">
        <v>942.47929764408582</v>
      </c>
      <c r="AC15" s="9">
        <v>1802.1908872651961</v>
      </c>
      <c r="AD15" s="9">
        <v>193.7474965986188</v>
      </c>
      <c r="AE15" s="9">
        <v>28090.964744022069</v>
      </c>
      <c r="AF15" s="9">
        <v>815.0730453691624</v>
      </c>
      <c r="AG15" s="9">
        <v>2021.3429067485447</v>
      </c>
      <c r="AH15" s="9">
        <v>725.60845123418551</v>
      </c>
      <c r="AI15" s="9">
        <v>1032.9309765222681</v>
      </c>
      <c r="AJ15" s="9">
        <v>848052.78685589146</v>
      </c>
      <c r="AK15" s="9">
        <v>3187.0129051807712</v>
      </c>
      <c r="AL15" s="9">
        <v>20044.670622355388</v>
      </c>
      <c r="AM15" s="9">
        <v>0</v>
      </c>
      <c r="AN15" s="9">
        <v>0</v>
      </c>
      <c r="AO15" s="9">
        <v>0</v>
      </c>
      <c r="AP15" s="9">
        <v>-1252.73305481075</v>
      </c>
      <c r="AQ15" s="9">
        <v>21978.95047272541</v>
      </c>
      <c r="AR15" s="9">
        <v>870031.7373286169</v>
      </c>
      <c r="AS15" s="9">
        <v>8413.7142857142881</v>
      </c>
      <c r="AT15" s="9">
        <v>30392.6647584397</v>
      </c>
      <c r="AU15" s="9">
        <v>878445.45161433122</v>
      </c>
      <c r="AV15" s="9">
        <v>-710171.16590004542</v>
      </c>
      <c r="AW15" s="9">
        <v>-679778.50114160567</v>
      </c>
      <c r="AX15" s="9">
        <v>168274.28571428574</v>
      </c>
      <c r="BA15" s="10"/>
    </row>
    <row r="16" spans="1:60" ht="17.25" customHeight="1" x14ac:dyDescent="0.15">
      <c r="A16" s="5">
        <v>13</v>
      </c>
      <c r="B16" s="5" t="s">
        <v>5</v>
      </c>
      <c r="C16" s="9">
        <v>25311.800427269773</v>
      </c>
      <c r="D16" s="9">
        <v>243.05494780872473</v>
      </c>
      <c r="E16" s="9">
        <v>12137.018032512191</v>
      </c>
      <c r="F16" s="9">
        <v>443.54885262482293</v>
      </c>
      <c r="G16" s="9">
        <v>158199.71795585999</v>
      </c>
      <c r="H16" s="9">
        <v>121635.81084023726</v>
      </c>
      <c r="I16" s="9">
        <v>117.19543560758666</v>
      </c>
      <c r="J16" s="9">
        <v>5401.3862484410574</v>
      </c>
      <c r="K16" s="9">
        <v>536.07170439855486</v>
      </c>
      <c r="L16" s="9">
        <v>38.276161310329073</v>
      </c>
      <c r="M16" s="9">
        <v>25.063463029360534</v>
      </c>
      <c r="N16" s="9">
        <v>3014.675196529729</v>
      </c>
      <c r="O16" s="9">
        <v>130155.67648725466</v>
      </c>
      <c r="P16" s="9">
        <v>13325.056258554026</v>
      </c>
      <c r="Q16" s="9">
        <v>3317.1639566825388</v>
      </c>
      <c r="R16" s="9">
        <v>403089.15198712319</v>
      </c>
      <c r="S16" s="9">
        <v>1037.7905797469566</v>
      </c>
      <c r="T16" s="9">
        <v>25022.36220749822</v>
      </c>
      <c r="U16" s="9">
        <v>288.10742846345136</v>
      </c>
      <c r="V16" s="9">
        <v>251.71788362916075</v>
      </c>
      <c r="W16" s="9">
        <v>4046.0632035016934</v>
      </c>
      <c r="X16" s="9">
        <v>1156.8844936336343</v>
      </c>
      <c r="Y16" s="9">
        <v>70.394978867746929</v>
      </c>
      <c r="Z16" s="9">
        <v>84935.666014507558</v>
      </c>
      <c r="AA16" s="9">
        <v>1027.804613794013</v>
      </c>
      <c r="AB16" s="9">
        <v>18545.319090971625</v>
      </c>
      <c r="AC16" s="9">
        <v>660.91186549370957</v>
      </c>
      <c r="AD16" s="9">
        <v>1172.2702066926529</v>
      </c>
      <c r="AE16" s="9">
        <v>3971.7090070178165</v>
      </c>
      <c r="AF16" s="9">
        <v>18531.154134014549</v>
      </c>
      <c r="AG16" s="9">
        <v>3500.3743019304061</v>
      </c>
      <c r="AH16" s="9">
        <v>303.3531130159725</v>
      </c>
      <c r="AI16" s="9">
        <v>4482.2597166979176</v>
      </c>
      <c r="AJ16" s="9">
        <v>1045994.8107947207</v>
      </c>
      <c r="AK16" s="9">
        <v>6566.8129804291884</v>
      </c>
      <c r="AL16" s="9">
        <v>38442.97948904839</v>
      </c>
      <c r="AM16" s="9">
        <v>85.673967253677688</v>
      </c>
      <c r="AN16" s="9">
        <v>0</v>
      </c>
      <c r="AO16" s="9">
        <v>0</v>
      </c>
      <c r="AP16" s="9">
        <v>-675.57975843398594</v>
      </c>
      <c r="AQ16" s="9">
        <v>44419.886678297269</v>
      </c>
      <c r="AR16" s="9">
        <v>1090414.697473018</v>
      </c>
      <c r="AS16" s="9">
        <v>410674.4</v>
      </c>
      <c r="AT16" s="9">
        <v>455094.28667829727</v>
      </c>
      <c r="AU16" s="9">
        <v>1501089.0974730179</v>
      </c>
      <c r="AV16" s="9">
        <v>-960400.09747301799</v>
      </c>
      <c r="AW16" s="9">
        <v>-505305.81079472072</v>
      </c>
      <c r="AX16" s="9">
        <v>540689</v>
      </c>
      <c r="BA16" s="10"/>
    </row>
    <row r="17" spans="1:53" ht="17.25" customHeight="1" x14ac:dyDescent="0.15">
      <c r="A17" s="5">
        <v>14</v>
      </c>
      <c r="B17" s="5" t="s">
        <v>61</v>
      </c>
      <c r="C17" s="9">
        <v>0</v>
      </c>
      <c r="D17" s="9">
        <v>36.458242171308704</v>
      </c>
      <c r="E17" s="9">
        <v>446894.78488028026</v>
      </c>
      <c r="F17" s="9">
        <v>282.45897082575794</v>
      </c>
      <c r="G17" s="9">
        <v>104.97658789373588</v>
      </c>
      <c r="H17" s="9">
        <v>56.574795739645246</v>
      </c>
      <c r="I17" s="9">
        <v>0</v>
      </c>
      <c r="J17" s="9">
        <v>0</v>
      </c>
      <c r="K17" s="9">
        <v>1.6330617504899261</v>
      </c>
      <c r="L17" s="9">
        <v>0</v>
      </c>
      <c r="M17" s="9">
        <v>37.595194544040794</v>
      </c>
      <c r="N17" s="9">
        <v>0</v>
      </c>
      <c r="O17" s="9">
        <v>38.818017350416333</v>
      </c>
      <c r="P17" s="9">
        <v>57734.80375706288</v>
      </c>
      <c r="Q17" s="9">
        <v>35.283418277933748</v>
      </c>
      <c r="R17" s="9">
        <v>69290.021061483028</v>
      </c>
      <c r="S17" s="9">
        <v>5642.4910487280995</v>
      </c>
      <c r="T17" s="9">
        <v>1399.7784081481348</v>
      </c>
      <c r="U17" s="9">
        <v>271.03749069920929</v>
      </c>
      <c r="V17" s="9">
        <v>0.6553532008830022</v>
      </c>
      <c r="W17" s="9">
        <v>0</v>
      </c>
      <c r="X17" s="9">
        <v>38793.736447772972</v>
      </c>
      <c r="Y17" s="9">
        <v>24.497389662542741</v>
      </c>
      <c r="Z17" s="9">
        <v>55793.355408731964</v>
      </c>
      <c r="AA17" s="9">
        <v>75.578352350047112</v>
      </c>
      <c r="AB17" s="9">
        <v>1.5871822291013256</v>
      </c>
      <c r="AC17" s="9">
        <v>0</v>
      </c>
      <c r="AD17" s="9">
        <v>0</v>
      </c>
      <c r="AE17" s="9">
        <v>1213239.3318539907</v>
      </c>
      <c r="AF17" s="9">
        <v>132663.24124189222</v>
      </c>
      <c r="AG17" s="9">
        <v>0</v>
      </c>
      <c r="AH17" s="9">
        <v>1.5243875025928264</v>
      </c>
      <c r="AI17" s="9">
        <v>2361.5219867934616</v>
      </c>
      <c r="AJ17" s="9">
        <v>2024781.7445390814</v>
      </c>
      <c r="AK17" s="9">
        <v>500.04172236295653</v>
      </c>
      <c r="AL17" s="9">
        <v>511092.96814135741</v>
      </c>
      <c r="AM17" s="9">
        <v>0</v>
      </c>
      <c r="AN17" s="9">
        <v>3721.9196542079835</v>
      </c>
      <c r="AO17" s="9">
        <v>960758.83850335528</v>
      </c>
      <c r="AP17" s="9">
        <v>-432.54741927281975</v>
      </c>
      <c r="AQ17" s="9">
        <v>1475641.2206020108</v>
      </c>
      <c r="AR17" s="9">
        <v>3500422.9651410924</v>
      </c>
      <c r="AS17" s="9">
        <v>104126</v>
      </c>
      <c r="AT17" s="9">
        <v>1579767.2206020108</v>
      </c>
      <c r="AU17" s="9">
        <v>3604548.9651410924</v>
      </c>
      <c r="AV17" s="9">
        <v>-3415183.9651410924</v>
      </c>
      <c r="AW17" s="9">
        <v>-1835416.7445390816</v>
      </c>
      <c r="AX17" s="9">
        <v>189365</v>
      </c>
      <c r="BA17" s="10"/>
    </row>
    <row r="18" spans="1:53" ht="17.25" customHeight="1" x14ac:dyDescent="0.15">
      <c r="A18" s="5">
        <v>15</v>
      </c>
      <c r="B18" s="5" t="s">
        <v>6</v>
      </c>
      <c r="C18" s="9">
        <v>1017570.854682546</v>
      </c>
      <c r="D18" s="9">
        <v>1567.7044133662748</v>
      </c>
      <c r="E18" s="9">
        <v>254288.91583614083</v>
      </c>
      <c r="F18" s="9">
        <v>721.59440203142844</v>
      </c>
      <c r="G18" s="9">
        <v>815473.07822133484</v>
      </c>
      <c r="H18" s="9">
        <v>679265.28504805057</v>
      </c>
      <c r="I18" s="9">
        <v>1091.5840826328745</v>
      </c>
      <c r="J18" s="9">
        <v>368185.48899554473</v>
      </c>
      <c r="K18" s="9">
        <v>39.129321488945607</v>
      </c>
      <c r="L18" s="9">
        <v>18925.265479966314</v>
      </c>
      <c r="M18" s="9">
        <v>8082.9668269687727</v>
      </c>
      <c r="N18" s="9">
        <v>13089.083763838022</v>
      </c>
      <c r="O18" s="9">
        <v>95181.778543220847</v>
      </c>
      <c r="P18" s="9">
        <v>383.76162024635596</v>
      </c>
      <c r="Q18" s="9">
        <v>20479.720961357645</v>
      </c>
      <c r="R18" s="9">
        <v>383840.01874067594</v>
      </c>
      <c r="S18" s="9">
        <v>98226.340797528959</v>
      </c>
      <c r="T18" s="9">
        <v>508.49093193952643</v>
      </c>
      <c r="U18" s="9">
        <v>24526.692945200241</v>
      </c>
      <c r="V18" s="9">
        <v>12236.757403151476</v>
      </c>
      <c r="W18" s="9">
        <v>6876.9683761580773</v>
      </c>
      <c r="X18" s="9">
        <v>30358.321386740681</v>
      </c>
      <c r="Y18" s="9">
        <v>1134.0785105071636</v>
      </c>
      <c r="Z18" s="9">
        <v>483940.31187075371</v>
      </c>
      <c r="AA18" s="9">
        <v>43817.037976344727</v>
      </c>
      <c r="AB18" s="9">
        <v>339086.99585734849</v>
      </c>
      <c r="AC18" s="9">
        <v>48474.139668106742</v>
      </c>
      <c r="AD18" s="9">
        <v>3013.7400016563492</v>
      </c>
      <c r="AE18" s="9">
        <v>144756.79830028344</v>
      </c>
      <c r="AF18" s="9">
        <v>24302.573223692951</v>
      </c>
      <c r="AG18" s="9">
        <v>1769.4727476414105</v>
      </c>
      <c r="AH18" s="9">
        <v>933.73905770628221</v>
      </c>
      <c r="AI18" s="9">
        <v>37258.781067462522</v>
      </c>
      <c r="AJ18" s="9">
        <v>4979407.4710616339</v>
      </c>
      <c r="AK18" s="9">
        <v>147078.53696442</v>
      </c>
      <c r="AL18" s="9">
        <v>2343384.0369629217</v>
      </c>
      <c r="AM18" s="9">
        <v>192.76642632077477</v>
      </c>
      <c r="AN18" s="9">
        <v>23131.108315831807</v>
      </c>
      <c r="AO18" s="9">
        <v>29032.389917849119</v>
      </c>
      <c r="AP18" s="9">
        <v>-191.79742508601817</v>
      </c>
      <c r="AQ18" s="9">
        <v>2542627.0411622575</v>
      </c>
      <c r="AR18" s="9">
        <v>7522034.5122238919</v>
      </c>
      <c r="AS18" s="9">
        <v>2604.7047595021941</v>
      </c>
      <c r="AT18" s="9">
        <v>2545231.7459217599</v>
      </c>
      <c r="AU18" s="9">
        <v>7524639.2169833938</v>
      </c>
      <c r="AV18" s="9">
        <v>-7440169.2169833938</v>
      </c>
      <c r="AW18" s="9">
        <v>-4894937.4710616339</v>
      </c>
      <c r="AX18" s="9">
        <v>84470.000000000247</v>
      </c>
      <c r="BA18" s="10"/>
    </row>
    <row r="19" spans="1:53" ht="17.25" customHeight="1" x14ac:dyDescent="0.15">
      <c r="A19" s="5">
        <v>16</v>
      </c>
      <c r="B19" s="5" t="s">
        <v>62</v>
      </c>
      <c r="C19" s="9">
        <v>66195.88895654706</v>
      </c>
      <c r="D19" s="9">
        <v>1470.4824342427848</v>
      </c>
      <c r="E19" s="9">
        <v>1983.1732209648476</v>
      </c>
      <c r="F19" s="9">
        <v>66.097605883936936</v>
      </c>
      <c r="G19" s="9">
        <v>24912.41397941401</v>
      </c>
      <c r="H19" s="9">
        <v>5940.3535526627493</v>
      </c>
      <c r="I19" s="9">
        <v>44.020898592288596</v>
      </c>
      <c r="J19" s="9">
        <v>949.99255625847775</v>
      </c>
      <c r="K19" s="9">
        <v>78.083939966465678</v>
      </c>
      <c r="L19" s="9">
        <v>83.665591536737011</v>
      </c>
      <c r="M19" s="9">
        <v>669.35737539361617</v>
      </c>
      <c r="N19" s="9">
        <v>1174.5158465945728</v>
      </c>
      <c r="O19" s="9">
        <v>1707.9927634183186</v>
      </c>
      <c r="P19" s="9">
        <v>365.86429386989096</v>
      </c>
      <c r="Q19" s="9">
        <v>104.40731884980289</v>
      </c>
      <c r="R19" s="9">
        <v>4949.4046374408545</v>
      </c>
      <c r="S19" s="9">
        <v>78446.559827145655</v>
      </c>
      <c r="T19" s="9">
        <v>40279.337867119793</v>
      </c>
      <c r="U19" s="9">
        <v>20981.087352517639</v>
      </c>
      <c r="V19" s="9">
        <v>11389.812007922352</v>
      </c>
      <c r="W19" s="9">
        <v>51185.808330187283</v>
      </c>
      <c r="X19" s="9">
        <v>3449.7164043755811</v>
      </c>
      <c r="Y19" s="9">
        <v>1849.379158701671</v>
      </c>
      <c r="Z19" s="9">
        <v>64021.49106698043</v>
      </c>
      <c r="AA19" s="9">
        <v>29660.005149512417</v>
      </c>
      <c r="AB19" s="9">
        <v>6223.8947964793742</v>
      </c>
      <c r="AC19" s="9">
        <v>6248.0195843311894</v>
      </c>
      <c r="AD19" s="9">
        <v>24.691311932049469</v>
      </c>
      <c r="AE19" s="9">
        <v>4211.1675542184757</v>
      </c>
      <c r="AF19" s="9">
        <v>17039.985674758296</v>
      </c>
      <c r="AG19" s="9">
        <v>3568.3757453870435</v>
      </c>
      <c r="AH19" s="9">
        <v>2334.3476442657056</v>
      </c>
      <c r="AI19" s="9">
        <v>5997.2851865499006</v>
      </c>
      <c r="AJ19" s="9">
        <v>457606.6796340213</v>
      </c>
      <c r="AK19" s="9">
        <v>0</v>
      </c>
      <c r="AL19" s="9">
        <v>0</v>
      </c>
      <c r="AM19" s="9">
        <v>0</v>
      </c>
      <c r="AN19" s="9">
        <v>6851936</v>
      </c>
      <c r="AO19" s="9">
        <v>1827426.3203659784</v>
      </c>
      <c r="AP19" s="9">
        <v>0</v>
      </c>
      <c r="AQ19" s="9">
        <v>8679362.3203659784</v>
      </c>
      <c r="AR19" s="9">
        <v>9136969</v>
      </c>
      <c r="AS19" s="9">
        <v>0</v>
      </c>
      <c r="AT19" s="9">
        <v>8679362.3203659784</v>
      </c>
      <c r="AU19" s="9">
        <v>9136969</v>
      </c>
      <c r="AV19" s="9">
        <v>0</v>
      </c>
      <c r="AW19" s="9">
        <v>8679362.3203659784</v>
      </c>
      <c r="AX19" s="9">
        <v>9136969</v>
      </c>
      <c r="BA19" s="10"/>
    </row>
    <row r="20" spans="1:53" ht="17.25" customHeight="1" x14ac:dyDescent="0.15">
      <c r="A20" s="5">
        <v>17</v>
      </c>
      <c r="B20" s="36" t="s">
        <v>63</v>
      </c>
      <c r="C20" s="9">
        <v>1962872.0479735574</v>
      </c>
      <c r="D20" s="9">
        <v>505.23488531819902</v>
      </c>
      <c r="E20" s="9">
        <v>5393.3582464888841</v>
      </c>
      <c r="F20" s="9">
        <v>1932.2540630013643</v>
      </c>
      <c r="G20" s="9">
        <v>618951.19882542046</v>
      </c>
      <c r="H20" s="9">
        <v>172144.91030663962</v>
      </c>
      <c r="I20" s="9">
        <v>2328.523103107113</v>
      </c>
      <c r="J20" s="9">
        <v>80404.758680705141</v>
      </c>
      <c r="K20" s="9">
        <v>808.39413188885021</v>
      </c>
      <c r="L20" s="9">
        <v>1117.2874525351758</v>
      </c>
      <c r="M20" s="9">
        <v>3231.7274242368539</v>
      </c>
      <c r="N20" s="9">
        <v>2343.2054237568359</v>
      </c>
      <c r="O20" s="9">
        <v>7999.5632857959063</v>
      </c>
      <c r="P20" s="9">
        <v>1060.8867381151058</v>
      </c>
      <c r="Q20" s="9">
        <v>6390.2270943502363</v>
      </c>
      <c r="R20" s="9">
        <v>38182.018193989425</v>
      </c>
      <c r="S20" s="9">
        <v>185725.85056362249</v>
      </c>
      <c r="T20" s="9">
        <v>6487.4294281726443</v>
      </c>
      <c r="U20" s="9">
        <v>206586.78480611363</v>
      </c>
      <c r="V20" s="9">
        <v>17536.387339519024</v>
      </c>
      <c r="W20" s="9">
        <v>9456.0341868030719</v>
      </c>
      <c r="X20" s="9">
        <v>3872.2644680601197</v>
      </c>
      <c r="Y20" s="9">
        <v>2449.6834733545966</v>
      </c>
      <c r="Z20" s="9">
        <v>298380.44546908821</v>
      </c>
      <c r="AA20" s="9">
        <v>255732.27352807048</v>
      </c>
      <c r="AB20" s="9">
        <v>44898.365631469285</v>
      </c>
      <c r="AC20" s="9">
        <v>74242.781937834967</v>
      </c>
      <c r="AD20" s="9">
        <v>26188.045593155206</v>
      </c>
      <c r="AE20" s="9">
        <v>7360.9047720463013</v>
      </c>
      <c r="AF20" s="9">
        <v>9411.2802378410342</v>
      </c>
      <c r="AG20" s="9">
        <v>63870.644180299518</v>
      </c>
      <c r="AH20" s="9">
        <v>40250.047155075743</v>
      </c>
      <c r="AI20" s="9">
        <v>49015.543921078912</v>
      </c>
      <c r="AJ20" s="9">
        <v>4207130.3625205122</v>
      </c>
      <c r="AK20" s="9">
        <v>1692.9123371565154</v>
      </c>
      <c r="AL20" s="9">
        <v>1060934.5450994342</v>
      </c>
      <c r="AM20" s="9">
        <v>192222.84951132158</v>
      </c>
      <c r="AN20" s="9">
        <v>0</v>
      </c>
      <c r="AO20" s="9">
        <v>0</v>
      </c>
      <c r="AP20" s="9">
        <v>0</v>
      </c>
      <c r="AQ20" s="9">
        <v>1254850.3069479123</v>
      </c>
      <c r="AR20" s="9">
        <v>5461980.6694684243</v>
      </c>
      <c r="AS20" s="9">
        <v>1053047.6030659592</v>
      </c>
      <c r="AT20" s="9">
        <v>2307897.9100138713</v>
      </c>
      <c r="AU20" s="9">
        <v>6515028.2725343835</v>
      </c>
      <c r="AV20" s="9">
        <v>-3675414.2725343835</v>
      </c>
      <c r="AW20" s="9">
        <v>-1367516.3625205122</v>
      </c>
      <c r="AX20" s="9">
        <v>2839614</v>
      </c>
      <c r="BA20" s="10"/>
    </row>
    <row r="21" spans="1:53" ht="17.25" customHeight="1" x14ac:dyDescent="0.15">
      <c r="A21" s="5">
        <v>18</v>
      </c>
      <c r="B21" s="5" t="s">
        <v>64</v>
      </c>
      <c r="C21" s="9">
        <v>1675682.1939076344</v>
      </c>
      <c r="D21" s="9">
        <v>2442.7022254776834</v>
      </c>
      <c r="E21" s="9">
        <v>385553.00191332912</v>
      </c>
      <c r="F21" s="9">
        <v>717.1809806122759</v>
      </c>
      <c r="G21" s="9">
        <v>1811476.0006943063</v>
      </c>
      <c r="H21" s="9">
        <v>2043990.7952776428</v>
      </c>
      <c r="I21" s="9">
        <v>7067.585756299336</v>
      </c>
      <c r="J21" s="9">
        <v>247350.91900524305</v>
      </c>
      <c r="K21" s="9">
        <v>2814.3533176845704</v>
      </c>
      <c r="L21" s="9">
        <v>2703.3809152012072</v>
      </c>
      <c r="M21" s="9">
        <v>9423.8620990395593</v>
      </c>
      <c r="N21" s="9">
        <v>5836.1535847371251</v>
      </c>
      <c r="O21" s="9">
        <v>17798.060955165889</v>
      </c>
      <c r="P21" s="9">
        <v>15517.378249658994</v>
      </c>
      <c r="Q21" s="9">
        <v>5580.1334540121798</v>
      </c>
      <c r="R21" s="9">
        <v>925458.43219754903</v>
      </c>
      <c r="S21" s="9">
        <v>38424.960358898075</v>
      </c>
      <c r="T21" s="9">
        <v>129303.24857754198</v>
      </c>
      <c r="U21" s="9">
        <v>243798.22288393872</v>
      </c>
      <c r="V21" s="9">
        <v>13034.703037260937</v>
      </c>
      <c r="W21" s="9">
        <v>6475.6112162931622</v>
      </c>
      <c r="X21" s="9">
        <v>14874.189508253321</v>
      </c>
      <c r="Y21" s="9">
        <v>1613.5640489089071</v>
      </c>
      <c r="Z21" s="9">
        <v>131661.49610993714</v>
      </c>
      <c r="AA21" s="9">
        <v>44069.7095109453</v>
      </c>
      <c r="AB21" s="9">
        <v>86020.821276187751</v>
      </c>
      <c r="AC21" s="9">
        <v>43235.359018384908</v>
      </c>
      <c r="AD21" s="9">
        <v>16580.088799833313</v>
      </c>
      <c r="AE21" s="9">
        <v>123583.40020348021</v>
      </c>
      <c r="AF21" s="9">
        <v>186966.23166593874</v>
      </c>
      <c r="AG21" s="9">
        <v>92274.558698484034</v>
      </c>
      <c r="AH21" s="9">
        <v>19083.807144959595</v>
      </c>
      <c r="AI21" s="9">
        <v>30036.410969347879</v>
      </c>
      <c r="AJ21" s="9">
        <v>8380448.5175621873</v>
      </c>
      <c r="AK21" s="9">
        <v>97917.808597170268</v>
      </c>
      <c r="AL21" s="9">
        <v>2461302.1748286393</v>
      </c>
      <c r="AM21" s="9">
        <v>942.41363979045457</v>
      </c>
      <c r="AN21" s="9">
        <v>60993.15975153997</v>
      </c>
      <c r="AO21" s="9">
        <v>140837.15252338856</v>
      </c>
      <c r="AP21" s="9">
        <v>19348.910689956105</v>
      </c>
      <c r="AQ21" s="9">
        <v>2781341.6200304846</v>
      </c>
      <c r="AR21" s="9">
        <v>11161790.137592671</v>
      </c>
      <c r="AS21" s="9">
        <v>1186537.3061485516</v>
      </c>
      <c r="AT21" s="9">
        <v>3967878.9261790365</v>
      </c>
      <c r="AU21" s="9">
        <v>12348327.443741223</v>
      </c>
      <c r="AV21" s="9">
        <v>-9427576.4196448363</v>
      </c>
      <c r="AW21" s="9">
        <v>-5459697.4934657998</v>
      </c>
      <c r="AX21" s="9">
        <v>2920751.0240963865</v>
      </c>
      <c r="BA21" s="10"/>
    </row>
    <row r="22" spans="1:53" ht="17.25" customHeight="1" x14ac:dyDescent="0.15">
      <c r="A22" s="5">
        <v>19</v>
      </c>
      <c r="B22" s="5" t="s">
        <v>65</v>
      </c>
      <c r="C22" s="9">
        <v>648577.34404416638</v>
      </c>
      <c r="D22" s="9">
        <v>9600.6704384446275</v>
      </c>
      <c r="E22" s="9">
        <v>315019.77017552708</v>
      </c>
      <c r="F22" s="9">
        <v>666.42663429202264</v>
      </c>
      <c r="G22" s="9">
        <v>155890.23302219782</v>
      </c>
      <c r="H22" s="9">
        <v>57253.69328852099</v>
      </c>
      <c r="I22" s="9">
        <v>451.03802301791416</v>
      </c>
      <c r="J22" s="9">
        <v>3528.5437803886311</v>
      </c>
      <c r="K22" s="9">
        <v>679.78118848909264</v>
      </c>
      <c r="L22" s="9">
        <v>168.34736434719954</v>
      </c>
      <c r="M22" s="9">
        <v>3508.8848241104743</v>
      </c>
      <c r="N22" s="9">
        <v>619.83976003414989</v>
      </c>
      <c r="O22" s="9">
        <v>1533.3116853414451</v>
      </c>
      <c r="P22" s="9">
        <v>2480.4513690454291</v>
      </c>
      <c r="Q22" s="9">
        <v>862.34098215472295</v>
      </c>
      <c r="R22" s="9">
        <v>278955.03725554928</v>
      </c>
      <c r="S22" s="9">
        <v>27050.936204450427</v>
      </c>
      <c r="T22" s="9">
        <v>67204.118148069581</v>
      </c>
      <c r="U22" s="9">
        <v>280715.78776292683</v>
      </c>
      <c r="V22" s="9">
        <v>10749.051733146131</v>
      </c>
      <c r="W22" s="9">
        <v>13044.167191589138</v>
      </c>
      <c r="X22" s="9">
        <v>17714.935549409951</v>
      </c>
      <c r="Y22" s="9">
        <v>2439.022993159434</v>
      </c>
      <c r="Z22" s="9">
        <v>73395.632755411178</v>
      </c>
      <c r="AA22" s="9">
        <v>102061.44220703137</v>
      </c>
      <c r="AB22" s="9">
        <v>7460.0098239574454</v>
      </c>
      <c r="AC22" s="9">
        <v>26233.486819299753</v>
      </c>
      <c r="AD22" s="9">
        <v>11027.950942759766</v>
      </c>
      <c r="AE22" s="9">
        <v>37628.020675634492</v>
      </c>
      <c r="AF22" s="9">
        <v>74323.623329425798</v>
      </c>
      <c r="AG22" s="9">
        <v>48947.43900008755</v>
      </c>
      <c r="AH22" s="9">
        <v>11161.565293984679</v>
      </c>
      <c r="AI22" s="9">
        <v>29096.177846267659</v>
      </c>
      <c r="AJ22" s="9">
        <v>2320049.0821122383</v>
      </c>
      <c r="AK22" s="9">
        <v>235447.35604417717</v>
      </c>
      <c r="AL22" s="9">
        <v>3917869.1664783652</v>
      </c>
      <c r="AM22" s="9">
        <v>1445.7481974058107</v>
      </c>
      <c r="AN22" s="9">
        <v>39831.352572547352</v>
      </c>
      <c r="AO22" s="9">
        <v>1386423.7630488263</v>
      </c>
      <c r="AP22" s="9">
        <v>947.25177873644623</v>
      </c>
      <c r="AQ22" s="9">
        <v>5581964.6381200589</v>
      </c>
      <c r="AR22" s="9">
        <v>7902013.7202322967</v>
      </c>
      <c r="AS22" s="9">
        <v>478183.43095185392</v>
      </c>
      <c r="AT22" s="9">
        <v>6060148.0690719131</v>
      </c>
      <c r="AU22" s="9">
        <v>8380197.1511841509</v>
      </c>
      <c r="AV22" s="9">
        <v>-3173066.414971875</v>
      </c>
      <c r="AW22" s="9">
        <v>2887081.6541000381</v>
      </c>
      <c r="AX22" s="9">
        <v>5207130.7362122759</v>
      </c>
      <c r="BA22" s="10"/>
    </row>
    <row r="23" spans="1:53" ht="17.25" customHeight="1" x14ac:dyDescent="0.15">
      <c r="A23" s="5">
        <v>20</v>
      </c>
      <c r="B23" s="5" t="s">
        <v>66</v>
      </c>
      <c r="C23" s="9">
        <v>390907.45826457848</v>
      </c>
      <c r="D23" s="9">
        <v>1798.606613784563</v>
      </c>
      <c r="E23" s="9">
        <v>64746.210038324389</v>
      </c>
      <c r="F23" s="9">
        <v>1341.6801114223501</v>
      </c>
      <c r="G23" s="9">
        <v>160089.29653794723</v>
      </c>
      <c r="H23" s="9">
        <v>40733.852932544578</v>
      </c>
      <c r="I23" s="9">
        <v>71.883812045298271</v>
      </c>
      <c r="J23" s="9">
        <v>9337.069695797607</v>
      </c>
      <c r="K23" s="9">
        <v>353.25885506860379</v>
      </c>
      <c r="L23" s="9">
        <v>259.12622480001545</v>
      </c>
      <c r="M23" s="9">
        <v>338.3567508963672</v>
      </c>
      <c r="N23" s="9">
        <v>1762.9208759412832</v>
      </c>
      <c r="O23" s="9">
        <v>1533.3116853414451</v>
      </c>
      <c r="P23" s="9">
        <v>1851.4763930405973</v>
      </c>
      <c r="Q23" s="9">
        <v>1771.0401984392813</v>
      </c>
      <c r="R23" s="9">
        <v>193897.23032843965</v>
      </c>
      <c r="S23" s="9">
        <v>10271.358304341018</v>
      </c>
      <c r="T23" s="9">
        <v>70779.094998532353</v>
      </c>
      <c r="U23" s="9">
        <v>289535.79943943024</v>
      </c>
      <c r="V23" s="9">
        <v>34816.482030304789</v>
      </c>
      <c r="W23" s="9">
        <v>496184.49714442348</v>
      </c>
      <c r="X23" s="9">
        <v>17020.208225865288</v>
      </c>
      <c r="Y23" s="9">
        <v>629.53798664798228</v>
      </c>
      <c r="Z23" s="9">
        <v>553119.62108640955</v>
      </c>
      <c r="AA23" s="9">
        <v>2439.2644420873107</v>
      </c>
      <c r="AB23" s="9">
        <v>9050.2368566373443</v>
      </c>
      <c r="AC23" s="9">
        <v>5934.9964642870909</v>
      </c>
      <c r="AD23" s="9">
        <v>24230.179347348476</v>
      </c>
      <c r="AE23" s="9">
        <v>20560.4062941255</v>
      </c>
      <c r="AF23" s="9">
        <v>20454.196812200971</v>
      </c>
      <c r="AG23" s="9">
        <v>5773.3225494685094</v>
      </c>
      <c r="AH23" s="9">
        <v>4940.5398959033519</v>
      </c>
      <c r="AI23" s="9">
        <v>6705.3191247536051</v>
      </c>
      <c r="AJ23" s="9">
        <v>2443237.8403211781</v>
      </c>
      <c r="AK23" s="9">
        <v>36.147594387683611</v>
      </c>
      <c r="AL23" s="9">
        <v>1631163.9048496103</v>
      </c>
      <c r="AM23" s="9">
        <v>0</v>
      </c>
      <c r="AN23" s="9">
        <v>0</v>
      </c>
      <c r="AO23" s="9">
        <v>0</v>
      </c>
      <c r="AP23" s="9">
        <v>0</v>
      </c>
      <c r="AQ23" s="9">
        <v>1631200.0524439979</v>
      </c>
      <c r="AR23" s="9">
        <v>4074437.892765176</v>
      </c>
      <c r="AS23" s="9">
        <v>474195.72726386558</v>
      </c>
      <c r="AT23" s="9">
        <v>2105395.7797078635</v>
      </c>
      <c r="AU23" s="9">
        <v>4548633.6200290415</v>
      </c>
      <c r="AV23" s="9">
        <v>-2967981.1958161565</v>
      </c>
      <c r="AW23" s="9">
        <v>-862585.41610829299</v>
      </c>
      <c r="AX23" s="9">
        <v>1580652.4242128853</v>
      </c>
      <c r="BA23" s="10"/>
    </row>
    <row r="24" spans="1:53" ht="17.25" customHeight="1" x14ac:dyDescent="0.15">
      <c r="A24" s="5">
        <v>21</v>
      </c>
      <c r="B24" s="5" t="s">
        <v>67</v>
      </c>
      <c r="C24" s="9">
        <v>28187.77884642316</v>
      </c>
      <c r="D24" s="9">
        <v>206.59670563741605</v>
      </c>
      <c r="E24" s="9">
        <v>4045.3926261521469</v>
      </c>
      <c r="F24" s="9">
        <v>198.39449999999852</v>
      </c>
      <c r="G24" s="9">
        <v>104976.58789373588</v>
      </c>
      <c r="H24" s="9">
        <v>27240.764148639188</v>
      </c>
      <c r="I24" s="9">
        <v>120.95932162776757</v>
      </c>
      <c r="J24" s="9">
        <v>2605.693868594682</v>
      </c>
      <c r="K24" s="9">
        <v>203.94676654844378</v>
      </c>
      <c r="L24" s="9">
        <v>262.45500697753721</v>
      </c>
      <c r="M24" s="9">
        <v>451.14233452848953</v>
      </c>
      <c r="N24" s="9">
        <v>728.51296471546186</v>
      </c>
      <c r="O24" s="9">
        <v>834.58737303395117</v>
      </c>
      <c r="P24" s="9">
        <v>2257.1056884688173</v>
      </c>
      <c r="Q24" s="9">
        <v>7805.0492108285262</v>
      </c>
      <c r="R24" s="9">
        <v>2173.4245009146048</v>
      </c>
      <c r="S24" s="9">
        <v>2484.4843326827672</v>
      </c>
      <c r="T24" s="9">
        <v>3167.0143866687913</v>
      </c>
      <c r="U24" s="9">
        <v>139543.01213732478</v>
      </c>
      <c r="V24" s="9">
        <v>51068.703419798068</v>
      </c>
      <c r="W24" s="9">
        <v>129585.23450882506</v>
      </c>
      <c r="X24" s="9">
        <v>7668.685750727931</v>
      </c>
      <c r="Y24" s="9">
        <v>17361.228458183472</v>
      </c>
      <c r="Z24" s="9">
        <v>39018.138789493685</v>
      </c>
      <c r="AA24" s="9">
        <v>7538.08296743967</v>
      </c>
      <c r="AB24" s="9">
        <v>34480.065535169218</v>
      </c>
      <c r="AC24" s="9">
        <v>7314.4199295095859</v>
      </c>
      <c r="AD24" s="9">
        <v>1779.0637711010106</v>
      </c>
      <c r="AE24" s="9">
        <v>2987.8025088938757</v>
      </c>
      <c r="AF24" s="9">
        <v>7258.0802917636684</v>
      </c>
      <c r="AG24" s="9">
        <v>8886.6560774934405</v>
      </c>
      <c r="AH24" s="9">
        <v>3756.7130983101547</v>
      </c>
      <c r="AI24" s="9">
        <v>13610.700591593983</v>
      </c>
      <c r="AJ24" s="9">
        <v>659806.4783118054</v>
      </c>
      <c r="AK24" s="9">
        <v>0</v>
      </c>
      <c r="AL24" s="9">
        <v>6931122.4421322318</v>
      </c>
      <c r="AM24" s="9">
        <v>9396.7416463100108</v>
      </c>
      <c r="AN24" s="9">
        <v>0</v>
      </c>
      <c r="AO24" s="9">
        <v>0</v>
      </c>
      <c r="AP24" s="9">
        <v>0</v>
      </c>
      <c r="AQ24" s="9">
        <v>6940519.1837785421</v>
      </c>
      <c r="AR24" s="9">
        <v>7600325.6620903471</v>
      </c>
      <c r="AS24" s="9">
        <v>343021.55850262102</v>
      </c>
      <c r="AT24" s="9">
        <v>7283540.7422811631</v>
      </c>
      <c r="AU24" s="9">
        <v>7943347.2205929682</v>
      </c>
      <c r="AV24" s="9">
        <v>-1082916.0505405478</v>
      </c>
      <c r="AW24" s="9">
        <v>6200624.6917406153</v>
      </c>
      <c r="AX24" s="9">
        <v>6860431.1700524203</v>
      </c>
      <c r="BA24" s="10"/>
    </row>
    <row r="25" spans="1:53" ht="17.25" customHeight="1" x14ac:dyDescent="0.15">
      <c r="A25" s="5">
        <v>22</v>
      </c>
      <c r="B25" s="5" t="s">
        <v>7</v>
      </c>
      <c r="C25" s="9">
        <v>2364630.1310746218</v>
      </c>
      <c r="D25" s="9">
        <v>20039.880446829353</v>
      </c>
      <c r="E25" s="9">
        <v>171729.95226152858</v>
      </c>
      <c r="F25" s="9">
        <v>4242.109499999975</v>
      </c>
      <c r="G25" s="9">
        <v>3190787.9044040968</v>
      </c>
      <c r="H25" s="9">
        <v>261331.18213603637</v>
      </c>
      <c r="I25" s="9">
        <v>2102.4272453208732</v>
      </c>
      <c r="J25" s="9">
        <v>199389.86623642212</v>
      </c>
      <c r="K25" s="9">
        <v>1694.2515046772987</v>
      </c>
      <c r="L25" s="9">
        <v>160.84160428018976</v>
      </c>
      <c r="M25" s="9">
        <v>16855.178887244962</v>
      </c>
      <c r="N25" s="9">
        <v>8204.0345837916229</v>
      </c>
      <c r="O25" s="9">
        <v>6482.6088975195262</v>
      </c>
      <c r="P25" s="9">
        <v>1199.0873969990594</v>
      </c>
      <c r="Q25" s="9">
        <v>1890.4778267295642</v>
      </c>
      <c r="R25" s="9">
        <v>234154.87432719817</v>
      </c>
      <c r="S25" s="9">
        <v>153079.78722714729</v>
      </c>
      <c r="T25" s="9">
        <v>156523.88892205534</v>
      </c>
      <c r="U25" s="9">
        <v>86399.151885531624</v>
      </c>
      <c r="V25" s="9">
        <v>41871.830171298527</v>
      </c>
      <c r="W25" s="9">
        <v>5129.1275483796244</v>
      </c>
      <c r="X25" s="9">
        <v>17020.310838515103</v>
      </c>
      <c r="Y25" s="9">
        <v>10360.311098250915</v>
      </c>
      <c r="Z25" s="9">
        <v>326635.10672788759</v>
      </c>
      <c r="AA25" s="9">
        <v>94119.499646850993</v>
      </c>
      <c r="AB25" s="9">
        <v>20816.244472500992</v>
      </c>
      <c r="AC25" s="9">
        <v>19313.423750263832</v>
      </c>
      <c r="AD25" s="9">
        <v>4598.8851907260268</v>
      </c>
      <c r="AE25" s="9">
        <v>2474.4438297739198</v>
      </c>
      <c r="AF25" s="9">
        <v>18122.465181575102</v>
      </c>
      <c r="AG25" s="9">
        <v>30301.443204277599</v>
      </c>
      <c r="AH25" s="9">
        <v>12446.623958670431</v>
      </c>
      <c r="AI25" s="9">
        <v>33756.489034457816</v>
      </c>
      <c r="AJ25" s="9">
        <v>7517863.8410214577</v>
      </c>
      <c r="AK25" s="9">
        <v>83422.62324770914</v>
      </c>
      <c r="AL25" s="9">
        <v>1569106.7348546514</v>
      </c>
      <c r="AM25" s="9">
        <v>-42170.727908576991</v>
      </c>
      <c r="AN25" s="9">
        <v>58719.106847145449</v>
      </c>
      <c r="AO25" s="9">
        <v>19477.580637343246</v>
      </c>
      <c r="AP25" s="9">
        <v>4527.0787207341209</v>
      </c>
      <c r="AQ25" s="9">
        <v>1693082.3963990062</v>
      </c>
      <c r="AR25" s="9">
        <v>9210946.2374204639</v>
      </c>
      <c r="AS25" s="9">
        <v>674132.59892295825</v>
      </c>
      <c r="AT25" s="9">
        <v>2367214.9953219644</v>
      </c>
      <c r="AU25" s="9">
        <v>9885078.8363434225</v>
      </c>
      <c r="AV25" s="9">
        <v>-7801028.1811710121</v>
      </c>
      <c r="AW25" s="9">
        <v>-5433813.1858490482</v>
      </c>
      <c r="AX25" s="9">
        <v>2084050.65517241</v>
      </c>
      <c r="BA25" s="10"/>
    </row>
    <row r="26" spans="1:53" ht="17.25" customHeight="1" x14ac:dyDescent="0.15">
      <c r="A26" s="5">
        <v>23</v>
      </c>
      <c r="B26" s="5" t="s">
        <v>68</v>
      </c>
      <c r="C26" s="9">
        <v>116883.07015956166</v>
      </c>
      <c r="D26" s="9">
        <v>1020.8307807966438</v>
      </c>
      <c r="E26" s="9">
        <v>67668.798331081751</v>
      </c>
      <c r="F26" s="9">
        <v>203.0173852810135</v>
      </c>
      <c r="G26" s="9">
        <v>140038.76825024371</v>
      </c>
      <c r="H26" s="9">
        <v>3412.1220236175732</v>
      </c>
      <c r="I26" s="9">
        <v>204.59485375024738</v>
      </c>
      <c r="J26" s="9">
        <v>10151.349029733447</v>
      </c>
      <c r="K26" s="9">
        <v>326.31482647751</v>
      </c>
      <c r="L26" s="9">
        <v>647.77303641610672</v>
      </c>
      <c r="M26" s="9">
        <v>1403.5539296441898</v>
      </c>
      <c r="N26" s="9">
        <v>688.26362964830912</v>
      </c>
      <c r="O26" s="9">
        <v>287.27768290475603</v>
      </c>
      <c r="P26" s="9">
        <v>1798.712171783769</v>
      </c>
      <c r="Q26" s="9">
        <v>1093.6251265631188</v>
      </c>
      <c r="R26" s="9">
        <v>7676.8155814228703</v>
      </c>
      <c r="S26" s="9">
        <v>5532.847933113394</v>
      </c>
      <c r="T26" s="9">
        <v>3524.8068890864583</v>
      </c>
      <c r="U26" s="9">
        <v>9845.0380224283635</v>
      </c>
      <c r="V26" s="9">
        <v>90344.332955859441</v>
      </c>
      <c r="W26" s="9">
        <v>14090.217029497377</v>
      </c>
      <c r="X26" s="9">
        <v>9242.5321501962881</v>
      </c>
      <c r="Y26" s="9">
        <v>46726.087689737651</v>
      </c>
      <c r="Z26" s="9">
        <v>346896.33180009812</v>
      </c>
      <c r="AA26" s="9">
        <v>76995.18713108293</v>
      </c>
      <c r="AB26" s="9">
        <v>24084.605352271461</v>
      </c>
      <c r="AC26" s="9">
        <v>3733.5192275307754</v>
      </c>
      <c r="AD26" s="9">
        <v>1332.5078006690319</v>
      </c>
      <c r="AE26" s="9">
        <v>2027.3979950690696</v>
      </c>
      <c r="AF26" s="9">
        <v>6783.2646217598467</v>
      </c>
      <c r="AG26" s="9">
        <v>3775.7702641810697</v>
      </c>
      <c r="AH26" s="9">
        <v>326.70625720565056</v>
      </c>
      <c r="AI26" s="9">
        <v>11388.045879252724</v>
      </c>
      <c r="AJ26" s="9">
        <v>1010154.0857979662</v>
      </c>
      <c r="AK26" s="9">
        <v>36948.866063277259</v>
      </c>
      <c r="AL26" s="9">
        <v>1612791.5456428146</v>
      </c>
      <c r="AM26" s="9">
        <v>3609.0158705611721</v>
      </c>
      <c r="AN26" s="9">
        <v>0</v>
      </c>
      <c r="AO26" s="9">
        <v>0</v>
      </c>
      <c r="AP26" s="9">
        <v>0</v>
      </c>
      <c r="AQ26" s="9">
        <v>1653349.427576653</v>
      </c>
      <c r="AR26" s="9">
        <v>2663503.5133746192</v>
      </c>
      <c r="AS26" s="9">
        <v>148510.23000000001</v>
      </c>
      <c r="AT26" s="9">
        <v>1801859.6575766529</v>
      </c>
      <c r="AU26" s="9">
        <v>2812013.7433746192</v>
      </c>
      <c r="AV26" s="9">
        <v>-2544427.7433746192</v>
      </c>
      <c r="AW26" s="9">
        <v>-742568.08579796623</v>
      </c>
      <c r="AX26" s="9">
        <v>267586</v>
      </c>
      <c r="BA26" s="10"/>
    </row>
    <row r="27" spans="1:53" ht="17.25" customHeight="1" x14ac:dyDescent="0.15">
      <c r="A27" s="5">
        <v>24</v>
      </c>
      <c r="B27" s="5" t="s">
        <v>69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101742.84986350038</v>
      </c>
      <c r="AM27" s="9">
        <v>12099707.884061355</v>
      </c>
      <c r="AN27" s="9">
        <v>0</v>
      </c>
      <c r="AO27" s="9">
        <v>0</v>
      </c>
      <c r="AP27" s="9">
        <v>0</v>
      </c>
      <c r="AQ27" s="9">
        <v>12201450.733924855</v>
      </c>
      <c r="AR27" s="9">
        <v>12201450.733924855</v>
      </c>
      <c r="AS27" s="9">
        <v>0</v>
      </c>
      <c r="AT27" s="9">
        <v>12201450.733924855</v>
      </c>
      <c r="AU27" s="9">
        <v>12201450.733924855</v>
      </c>
      <c r="AV27" s="9">
        <v>0</v>
      </c>
      <c r="AW27" s="9">
        <v>12201450.733924855</v>
      </c>
      <c r="AX27" s="9">
        <v>12201450.733924853</v>
      </c>
      <c r="BA27" s="10"/>
    </row>
    <row r="28" spans="1:53" ht="17.25" customHeight="1" x14ac:dyDescent="0.15">
      <c r="A28" s="5">
        <v>25</v>
      </c>
      <c r="B28" s="5" t="s">
        <v>8</v>
      </c>
      <c r="C28" s="9">
        <v>3445.5557667983417</v>
      </c>
      <c r="D28" s="9">
        <v>12.15274739043624</v>
      </c>
      <c r="E28" s="9">
        <v>10081.058789126444</v>
      </c>
      <c r="F28" s="9">
        <v>11.033553547881169</v>
      </c>
      <c r="G28" s="9">
        <v>257497.07244454563</v>
      </c>
      <c r="H28" s="9">
        <v>27863.086901775281</v>
      </c>
      <c r="I28" s="9">
        <v>143.09603771831311</v>
      </c>
      <c r="J28" s="9">
        <v>6921.3743384546224</v>
      </c>
      <c r="K28" s="9">
        <v>109.83758833128653</v>
      </c>
      <c r="L28" s="9">
        <v>411.21468876760616</v>
      </c>
      <c r="M28" s="9">
        <v>363.42021392572769</v>
      </c>
      <c r="N28" s="9">
        <v>2342.5113009082802</v>
      </c>
      <c r="O28" s="9">
        <v>2115.5819455976898</v>
      </c>
      <c r="P28" s="9">
        <v>10417.698745317586</v>
      </c>
      <c r="Q28" s="9">
        <v>1432.7045250500412</v>
      </c>
      <c r="R28" s="9">
        <v>24253.018274725815</v>
      </c>
      <c r="S28" s="9">
        <v>416.64093934480837</v>
      </c>
      <c r="T28" s="9">
        <v>16243.367808785573</v>
      </c>
      <c r="U28" s="9">
        <v>59323.330776789422</v>
      </c>
      <c r="V28" s="9">
        <v>406.3264524290563</v>
      </c>
      <c r="W28" s="9">
        <v>3.7601105197378346</v>
      </c>
      <c r="X28" s="9">
        <v>3622.7967252022509</v>
      </c>
      <c r="Y28" s="9">
        <v>7083.4180927729612</v>
      </c>
      <c r="Z28" s="9">
        <v>4447.628284238267</v>
      </c>
      <c r="AA28" s="9">
        <v>18.894588087511778</v>
      </c>
      <c r="AB28" s="9">
        <v>8432.6369522261102</v>
      </c>
      <c r="AC28" s="9">
        <v>204.76383408465531</v>
      </c>
      <c r="AD28" s="9">
        <v>0</v>
      </c>
      <c r="AE28" s="9">
        <v>3732.2504598171581</v>
      </c>
      <c r="AF28" s="9">
        <v>6390.4685574753439</v>
      </c>
      <c r="AG28" s="9">
        <v>460.70977941871791</v>
      </c>
      <c r="AH28" s="9">
        <v>115.85345019705483</v>
      </c>
      <c r="AI28" s="9">
        <v>825.4019577052801</v>
      </c>
      <c r="AJ28" s="9">
        <v>459148.66663107491</v>
      </c>
      <c r="AK28" s="9">
        <v>0</v>
      </c>
      <c r="AL28" s="9">
        <v>640279.02499328961</v>
      </c>
      <c r="AM28" s="9">
        <v>3466970.8217306323</v>
      </c>
      <c r="AN28" s="9">
        <v>0</v>
      </c>
      <c r="AO28" s="9">
        <v>0</v>
      </c>
      <c r="AP28" s="9">
        <v>0</v>
      </c>
      <c r="AQ28" s="9">
        <v>4107249.8467239221</v>
      </c>
      <c r="AR28" s="9">
        <v>4566398.5133549972</v>
      </c>
      <c r="AS28" s="9">
        <v>0</v>
      </c>
      <c r="AT28" s="9">
        <v>4107249.8467239221</v>
      </c>
      <c r="AU28" s="9">
        <v>4566398.5133549972</v>
      </c>
      <c r="AV28" s="9">
        <v>-106011.89438014291</v>
      </c>
      <c r="AW28" s="9">
        <v>4001237.9523437792</v>
      </c>
      <c r="AX28" s="9">
        <v>4460386.6189748542</v>
      </c>
      <c r="BA28" s="10"/>
    </row>
    <row r="29" spans="1:53" ht="17.25" customHeight="1" x14ac:dyDescent="0.15">
      <c r="A29" s="5">
        <v>26</v>
      </c>
      <c r="B29" s="5" t="s">
        <v>9</v>
      </c>
      <c r="C29" s="9">
        <v>2647.3668727458003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0.67745418248370037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12.087225653987449</v>
      </c>
      <c r="S29" s="9">
        <v>180.04114632505332</v>
      </c>
      <c r="T29" s="9">
        <v>59.417897791625322</v>
      </c>
      <c r="U29" s="9">
        <v>440.43592238621505</v>
      </c>
      <c r="V29" s="9">
        <v>48.171928964964039</v>
      </c>
      <c r="W29" s="9">
        <v>12.001441572451254</v>
      </c>
      <c r="X29" s="9">
        <v>671.693307267715</v>
      </c>
      <c r="Y29" s="9">
        <v>45.646537757595446</v>
      </c>
      <c r="Z29" s="9">
        <v>177.9304004148315</v>
      </c>
      <c r="AA29" s="9">
        <v>0</v>
      </c>
      <c r="AB29" s="9">
        <v>47602.293436651511</v>
      </c>
      <c r="AC29" s="9">
        <v>6427.6253321193726</v>
      </c>
      <c r="AD29" s="9">
        <v>1139.136247996762</v>
      </c>
      <c r="AE29" s="9">
        <v>0</v>
      </c>
      <c r="AF29" s="9">
        <v>69.471031230304433</v>
      </c>
      <c r="AG29" s="9">
        <v>73.101551715885137</v>
      </c>
      <c r="AH29" s="9">
        <v>1.5243875025928264</v>
      </c>
      <c r="AI29" s="9">
        <v>17.10043435158402</v>
      </c>
      <c r="AJ29" s="9">
        <v>59625.722556630739</v>
      </c>
      <c r="AK29" s="9">
        <v>126257.52259711424</v>
      </c>
      <c r="AL29" s="9">
        <v>1162550.5299589958</v>
      </c>
      <c r="AM29" s="9">
        <v>9329934.5218534339</v>
      </c>
      <c r="AN29" s="9">
        <v>0</v>
      </c>
      <c r="AO29" s="9">
        <v>0</v>
      </c>
      <c r="AP29" s="9">
        <v>0</v>
      </c>
      <c r="AQ29" s="9">
        <v>10618742.574409544</v>
      </c>
      <c r="AR29" s="9">
        <v>10678368.296966175</v>
      </c>
      <c r="AS29" s="9">
        <v>313840.83088325831</v>
      </c>
      <c r="AT29" s="9">
        <v>10932583.405292803</v>
      </c>
      <c r="AU29" s="9">
        <v>10992209.127849434</v>
      </c>
      <c r="AV29" s="9">
        <v>-8750836.421467958</v>
      </c>
      <c r="AW29" s="9">
        <v>2181746.9838248454</v>
      </c>
      <c r="AX29" s="9">
        <v>2241372.7063814746</v>
      </c>
      <c r="BA29" s="10"/>
    </row>
    <row r="30" spans="1:53" ht="17.25" customHeight="1" x14ac:dyDescent="0.15">
      <c r="A30" s="5">
        <v>27</v>
      </c>
      <c r="B30" s="5" t="s">
        <v>10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4353.8059630925745</v>
      </c>
      <c r="AD30" s="9">
        <v>771.60349787654593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5125.4094609691201</v>
      </c>
      <c r="AK30" s="9">
        <v>1506.1497661534838</v>
      </c>
      <c r="AL30" s="9">
        <v>782497.88153883419</v>
      </c>
      <c r="AM30" s="9">
        <v>2458137.7664890606</v>
      </c>
      <c r="AN30" s="9">
        <v>0</v>
      </c>
      <c r="AO30" s="9">
        <v>0</v>
      </c>
      <c r="AP30" s="9">
        <v>0</v>
      </c>
      <c r="AQ30" s="9">
        <v>3242141.7977940482</v>
      </c>
      <c r="AR30" s="9">
        <v>3247267.2072550175</v>
      </c>
      <c r="AS30" s="9">
        <v>280285.70374030306</v>
      </c>
      <c r="AT30" s="9">
        <v>3522427.5015343511</v>
      </c>
      <c r="AU30" s="9">
        <v>3527552.9109953204</v>
      </c>
      <c r="AV30" s="9">
        <v>-1169154.6859953208</v>
      </c>
      <c r="AW30" s="9">
        <v>2353272.8155390304</v>
      </c>
      <c r="AX30" s="9">
        <v>2358398.2249999996</v>
      </c>
      <c r="BA30" s="10"/>
    </row>
    <row r="31" spans="1:53" ht="17.25" customHeight="1" x14ac:dyDescent="0.15">
      <c r="A31" s="5">
        <v>28</v>
      </c>
      <c r="B31" s="5" t="s">
        <v>11</v>
      </c>
      <c r="C31" s="9">
        <v>935.535661797388</v>
      </c>
      <c r="D31" s="9">
        <v>36.458242171308704</v>
      </c>
      <c r="E31" s="9">
        <v>66360.340519868594</v>
      </c>
      <c r="F31" s="9">
        <v>134.60935328415025</v>
      </c>
      <c r="G31" s="9">
        <v>95318.741807512197</v>
      </c>
      <c r="H31" s="9">
        <v>22573.343500118455</v>
      </c>
      <c r="I31" s="9">
        <v>48.07556671986778</v>
      </c>
      <c r="J31" s="9">
        <v>8512.64698254623</v>
      </c>
      <c r="K31" s="9">
        <v>78.58749453537564</v>
      </c>
      <c r="L31" s="9">
        <v>45.050703135166074</v>
      </c>
      <c r="M31" s="9">
        <v>501.26926058721068</v>
      </c>
      <c r="N31" s="9">
        <v>499.09175483269206</v>
      </c>
      <c r="O31" s="9">
        <v>524.04323423062056</v>
      </c>
      <c r="P31" s="9">
        <v>160.92597172969045</v>
      </c>
      <c r="Q31" s="9">
        <v>103.69576991452726</v>
      </c>
      <c r="R31" s="9">
        <v>27740.182875901195</v>
      </c>
      <c r="S31" s="9">
        <v>17083.918338722844</v>
      </c>
      <c r="T31" s="9">
        <v>5694.2152050307604</v>
      </c>
      <c r="U31" s="9">
        <v>182.85218126480382</v>
      </c>
      <c r="V31" s="9">
        <v>15253.466665427157</v>
      </c>
      <c r="W31" s="9">
        <v>2664.4282966604051</v>
      </c>
      <c r="X31" s="9">
        <v>3418.9922807216331</v>
      </c>
      <c r="Y31" s="9">
        <v>280.38015113262151</v>
      </c>
      <c r="Z31" s="9">
        <v>107.09245906709708</v>
      </c>
      <c r="AA31" s="9">
        <v>0</v>
      </c>
      <c r="AB31" s="9">
        <v>2917.6713712581454</v>
      </c>
      <c r="AC31" s="9">
        <v>459.49967277848685</v>
      </c>
      <c r="AD31" s="9">
        <v>3101.6017203560532</v>
      </c>
      <c r="AE31" s="9">
        <v>8389.3063433058251</v>
      </c>
      <c r="AF31" s="9">
        <v>19211.875151675471</v>
      </c>
      <c r="AG31" s="9">
        <v>2623.1556813397847</v>
      </c>
      <c r="AH31" s="9">
        <v>1007.6201392138587</v>
      </c>
      <c r="AI31" s="9">
        <v>15403.082400463436</v>
      </c>
      <c r="AJ31" s="9">
        <v>321371.75675730302</v>
      </c>
      <c r="AK31" s="9">
        <v>0</v>
      </c>
      <c r="AL31" s="9">
        <v>501566.5596637592</v>
      </c>
      <c r="AM31" s="9">
        <v>0</v>
      </c>
      <c r="AN31" s="9">
        <v>0</v>
      </c>
      <c r="AO31" s="9">
        <v>0</v>
      </c>
      <c r="AP31" s="9">
        <v>0</v>
      </c>
      <c r="AQ31" s="9">
        <v>501566.5596637592</v>
      </c>
      <c r="AR31" s="9">
        <v>822938.31642106222</v>
      </c>
      <c r="AS31" s="9">
        <v>33699.208999999988</v>
      </c>
      <c r="AT31" s="9">
        <v>535265.76866375923</v>
      </c>
      <c r="AU31" s="9">
        <v>856637.52542106225</v>
      </c>
      <c r="AV31" s="9">
        <v>-395004.52542106231</v>
      </c>
      <c r="AW31" s="9">
        <v>140261.24324269692</v>
      </c>
      <c r="AX31" s="9">
        <v>461632.99999999988</v>
      </c>
      <c r="BA31" s="10"/>
    </row>
    <row r="32" spans="1:53" ht="17.25" customHeight="1" x14ac:dyDescent="0.15">
      <c r="A32" s="5">
        <v>29</v>
      </c>
      <c r="B32" s="5" t="s">
        <v>70</v>
      </c>
      <c r="C32" s="9">
        <v>2565575.8673383631</v>
      </c>
      <c r="D32" s="9">
        <v>3499.9912484456358</v>
      </c>
      <c r="E32" s="9">
        <v>56503.510592143546</v>
      </c>
      <c r="F32" s="9">
        <v>3569.9999999999995</v>
      </c>
      <c r="G32" s="9">
        <v>587116.83992924914</v>
      </c>
      <c r="H32" s="9">
        <v>10868.778770540619</v>
      </c>
      <c r="I32" s="9">
        <v>158.85025702100856</v>
      </c>
      <c r="J32" s="9">
        <v>123784.22007899074</v>
      </c>
      <c r="K32" s="9">
        <v>433.74260001988796</v>
      </c>
      <c r="L32" s="9">
        <v>72.148870434514109</v>
      </c>
      <c r="M32" s="9">
        <v>671.53789667716967</v>
      </c>
      <c r="N32" s="9">
        <v>1328.9927945823115</v>
      </c>
      <c r="O32" s="9">
        <v>25122.065667794956</v>
      </c>
      <c r="P32" s="9">
        <v>632.81171447208101</v>
      </c>
      <c r="Q32" s="9">
        <v>1083.1347176752231</v>
      </c>
      <c r="R32" s="9">
        <v>22344.750655845579</v>
      </c>
      <c r="S32" s="9">
        <v>102583.98395757523</v>
      </c>
      <c r="T32" s="9">
        <v>60240.445793777944</v>
      </c>
      <c r="U32" s="9">
        <v>242751.88265109324</v>
      </c>
      <c r="V32" s="9">
        <v>1954.9184886015858</v>
      </c>
      <c r="W32" s="9">
        <v>283207.58038207761</v>
      </c>
      <c r="X32" s="9">
        <v>114625.34506018749</v>
      </c>
      <c r="Y32" s="9">
        <v>297.01037317071666</v>
      </c>
      <c r="Z32" s="9">
        <v>456042.76718861412</v>
      </c>
      <c r="AA32" s="9">
        <v>38531.235923228487</v>
      </c>
      <c r="AB32" s="9">
        <v>373.219598252217</v>
      </c>
      <c r="AC32" s="9">
        <v>14454.741000453105</v>
      </c>
      <c r="AD32" s="9">
        <v>3110.151727635764</v>
      </c>
      <c r="AE32" s="9">
        <v>16407.993821544267</v>
      </c>
      <c r="AF32" s="9">
        <v>13223.656006262036</v>
      </c>
      <c r="AG32" s="9">
        <v>3598.7556785465099</v>
      </c>
      <c r="AH32" s="9">
        <v>3074.6895927297314</v>
      </c>
      <c r="AI32" s="9">
        <v>2089.5973902484548</v>
      </c>
      <c r="AJ32" s="9">
        <v>4759335.2177662551</v>
      </c>
      <c r="AK32" s="9">
        <v>0</v>
      </c>
      <c r="AL32" s="9">
        <v>448528.33813064249</v>
      </c>
      <c r="AM32" s="9">
        <v>0</v>
      </c>
      <c r="AN32" s="9">
        <v>0</v>
      </c>
      <c r="AO32" s="9">
        <v>0</v>
      </c>
      <c r="AP32" s="9">
        <v>0</v>
      </c>
      <c r="AQ32" s="9">
        <v>448528.33813064249</v>
      </c>
      <c r="AR32" s="9">
        <v>5207863.5558968978</v>
      </c>
      <c r="AS32" s="9">
        <v>317671.22225806443</v>
      </c>
      <c r="AT32" s="9">
        <v>766199.56038870686</v>
      </c>
      <c r="AU32" s="9">
        <v>5525534.7781549618</v>
      </c>
      <c r="AV32" s="9">
        <v>-2818414.2620259295</v>
      </c>
      <c r="AW32" s="9">
        <v>-2052214.7016372227</v>
      </c>
      <c r="AX32" s="9">
        <v>2707120.5161290327</v>
      </c>
      <c r="BA32" s="10"/>
    </row>
    <row r="33" spans="1:53" ht="17.25" customHeight="1" x14ac:dyDescent="0.15">
      <c r="A33" s="5">
        <v>30</v>
      </c>
      <c r="B33" s="5" t="s">
        <v>12</v>
      </c>
      <c r="C33" s="9">
        <v>2027526.2301020464</v>
      </c>
      <c r="D33" s="9">
        <v>12099.668344931133</v>
      </c>
      <c r="E33" s="9">
        <v>95231.729857172017</v>
      </c>
      <c r="F33" s="9">
        <v>10093.672985836769</v>
      </c>
      <c r="G33" s="9">
        <v>696783.5032207747</v>
      </c>
      <c r="H33" s="9">
        <v>34628.735059839193</v>
      </c>
      <c r="I33" s="9">
        <v>932.04322264001587</v>
      </c>
      <c r="J33" s="9">
        <v>51814.454928966297</v>
      </c>
      <c r="K33" s="9">
        <v>2696.3323620589053</v>
      </c>
      <c r="L33" s="9">
        <v>940.64513237861809</v>
      </c>
      <c r="M33" s="9">
        <v>5426.2397458565565</v>
      </c>
      <c r="N33" s="9">
        <v>4102.0172918958115</v>
      </c>
      <c r="O33" s="9">
        <v>18290.928026131547</v>
      </c>
      <c r="P33" s="9">
        <v>1127.8864240978176</v>
      </c>
      <c r="Q33" s="9">
        <v>605.12909632390119</v>
      </c>
      <c r="R33" s="9">
        <v>1152308.3986305092</v>
      </c>
      <c r="S33" s="9">
        <v>384472.67067553813</v>
      </c>
      <c r="T33" s="9">
        <v>19472.795182577745</v>
      </c>
      <c r="U33" s="9">
        <v>127433.55536656415</v>
      </c>
      <c r="V33" s="9">
        <v>136258.55248852755</v>
      </c>
      <c r="W33" s="9">
        <v>116786.76636849169</v>
      </c>
      <c r="X33" s="9">
        <v>139281.87633713541</v>
      </c>
      <c r="Y33" s="9">
        <v>31180.374806404478</v>
      </c>
      <c r="Z33" s="9">
        <v>544527.96070436249</v>
      </c>
      <c r="AA33" s="9">
        <v>148779.99452149001</v>
      </c>
      <c r="AB33" s="9">
        <v>109192.13039790043</v>
      </c>
      <c r="AC33" s="9">
        <v>129808.04068875496</v>
      </c>
      <c r="AD33" s="9">
        <v>46367.211044250253</v>
      </c>
      <c r="AE33" s="9">
        <v>33205.676803872579</v>
      </c>
      <c r="AF33" s="9">
        <v>19874.191294699092</v>
      </c>
      <c r="AG33" s="9">
        <v>33488.621547497503</v>
      </c>
      <c r="AH33" s="9">
        <v>16107.736186797501</v>
      </c>
      <c r="AI33" s="9">
        <v>31369.840716596587</v>
      </c>
      <c r="AJ33" s="9">
        <v>6182215.6095629195</v>
      </c>
      <c r="AK33" s="9">
        <v>15067.52226059945</v>
      </c>
      <c r="AL33" s="9">
        <v>194138.0555731348</v>
      </c>
      <c r="AM33" s="9">
        <v>0</v>
      </c>
      <c r="AN33" s="9">
        <v>6020.4724923216963</v>
      </c>
      <c r="AO33" s="9">
        <v>1000</v>
      </c>
      <c r="AP33" s="9">
        <v>0</v>
      </c>
      <c r="AQ33" s="9">
        <v>216226.05032605593</v>
      </c>
      <c r="AR33" s="9">
        <v>6398441.6598889753</v>
      </c>
      <c r="AS33" s="9">
        <v>408416.50253959547</v>
      </c>
      <c r="AT33" s="9">
        <v>624642.55286565144</v>
      </c>
      <c r="AU33" s="9">
        <v>6806858.1624285709</v>
      </c>
      <c r="AV33" s="9">
        <v>-5084562.1040628124</v>
      </c>
      <c r="AW33" s="9">
        <v>-4459919.551197161</v>
      </c>
      <c r="AX33" s="9">
        <v>1722296.0583657585</v>
      </c>
      <c r="BA33" s="10"/>
    </row>
    <row r="34" spans="1:53" ht="17.25" customHeight="1" x14ac:dyDescent="0.15">
      <c r="A34" s="5">
        <v>31</v>
      </c>
      <c r="B34" s="5" t="s">
        <v>71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7469.2941673446076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11113.932709912182</v>
      </c>
      <c r="AC34" s="9">
        <v>23432.248420748634</v>
      </c>
      <c r="AD34" s="9">
        <v>0</v>
      </c>
      <c r="AE34" s="9">
        <v>0</v>
      </c>
      <c r="AF34" s="9">
        <v>0</v>
      </c>
      <c r="AG34" s="9">
        <v>6789.9441291452367</v>
      </c>
      <c r="AH34" s="9">
        <v>3952.7367942231995</v>
      </c>
      <c r="AI34" s="9">
        <v>0</v>
      </c>
      <c r="AJ34" s="9">
        <v>52758.156221373865</v>
      </c>
      <c r="AK34" s="9">
        <v>1288240.0179863975</v>
      </c>
      <c r="AL34" s="9">
        <v>1362550.3253732191</v>
      </c>
      <c r="AM34" s="9">
        <v>0</v>
      </c>
      <c r="AN34" s="9">
        <v>0</v>
      </c>
      <c r="AO34" s="9">
        <v>0</v>
      </c>
      <c r="AP34" s="9">
        <v>0</v>
      </c>
      <c r="AQ34" s="9">
        <v>2650790.3433596166</v>
      </c>
      <c r="AR34" s="9">
        <v>2703548.4995809905</v>
      </c>
      <c r="AS34" s="9">
        <v>136438.71606665847</v>
      </c>
      <c r="AT34" s="9">
        <v>2787229.0594262751</v>
      </c>
      <c r="AU34" s="9">
        <v>2839987.215647649</v>
      </c>
      <c r="AV34" s="9">
        <v>-2109272.7662094468</v>
      </c>
      <c r="AW34" s="9">
        <v>677956.29321682826</v>
      </c>
      <c r="AX34" s="9">
        <v>730714.44943820219</v>
      </c>
      <c r="BA34" s="10"/>
    </row>
    <row r="35" spans="1:53" ht="17.25" customHeight="1" x14ac:dyDescent="0.15">
      <c r="A35" s="5">
        <v>32</v>
      </c>
      <c r="B35" s="5" t="s">
        <v>72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319520.63599086466</v>
      </c>
      <c r="AL35" s="9">
        <v>438030.25905469374</v>
      </c>
      <c r="AM35" s="9">
        <v>0</v>
      </c>
      <c r="AN35" s="9">
        <v>0</v>
      </c>
      <c r="AO35" s="9">
        <v>0</v>
      </c>
      <c r="AP35" s="9">
        <v>0</v>
      </c>
      <c r="AQ35" s="9">
        <v>757550.89504555846</v>
      </c>
      <c r="AR35" s="9">
        <v>757550.89504555846</v>
      </c>
      <c r="AS35" s="9">
        <v>381355.97258064529</v>
      </c>
      <c r="AT35" s="9">
        <v>1138906.8676262037</v>
      </c>
      <c r="AU35" s="9">
        <v>1138906.8676262037</v>
      </c>
      <c r="AV35" s="9">
        <v>-754873.86762620369</v>
      </c>
      <c r="AW35" s="9">
        <v>384033</v>
      </c>
      <c r="AX35" s="9">
        <v>384033.00000000012</v>
      </c>
      <c r="BA35" s="10"/>
    </row>
    <row r="36" spans="1:53" ht="17.25" customHeight="1" x14ac:dyDescent="0.15">
      <c r="A36" s="5">
        <v>33</v>
      </c>
      <c r="B36" s="5" t="s">
        <v>13</v>
      </c>
      <c r="C36" s="9">
        <v>2516.5424221217636</v>
      </c>
      <c r="D36" s="9">
        <v>279.51318998003347</v>
      </c>
      <c r="E36" s="9">
        <v>13062.918936431019</v>
      </c>
      <c r="F36" s="9">
        <v>8.8268428383049358</v>
      </c>
      <c r="G36" s="9">
        <v>9867.7992620111727</v>
      </c>
      <c r="H36" s="9">
        <v>1980.1178508875839</v>
      </c>
      <c r="I36" s="9">
        <v>6.7917749984808973</v>
      </c>
      <c r="J36" s="9">
        <v>461.42495589697484</v>
      </c>
      <c r="K36" s="9">
        <v>3.971694107923665</v>
      </c>
      <c r="L36" s="9">
        <v>7.7907230985625544</v>
      </c>
      <c r="M36" s="9">
        <v>50.126926058721068</v>
      </c>
      <c r="N36" s="9">
        <v>12.074800520145773</v>
      </c>
      <c r="O36" s="9">
        <v>0</v>
      </c>
      <c r="P36" s="9">
        <v>17.827888408478469</v>
      </c>
      <c r="Q36" s="9">
        <v>8.8208545694877643</v>
      </c>
      <c r="R36" s="9">
        <v>3831.6505323140218</v>
      </c>
      <c r="S36" s="9">
        <v>357.45129167720711</v>
      </c>
      <c r="T36" s="9">
        <v>5699.1666965133963</v>
      </c>
      <c r="U36" s="9">
        <v>14997.407818689579</v>
      </c>
      <c r="V36" s="9">
        <v>805.18560995912003</v>
      </c>
      <c r="W36" s="9">
        <v>4453.9483260883735</v>
      </c>
      <c r="X36" s="9">
        <v>523.11914664587732</v>
      </c>
      <c r="Y36" s="9">
        <v>305.07309934309552</v>
      </c>
      <c r="Z36" s="9">
        <v>8186.688595219468</v>
      </c>
      <c r="AA36" s="9">
        <v>2689.2005299768798</v>
      </c>
      <c r="AB36" s="9">
        <v>18299.014963820118</v>
      </c>
      <c r="AC36" s="9">
        <v>17447.865508782947</v>
      </c>
      <c r="AD36" s="9">
        <v>1248.5949780799874</v>
      </c>
      <c r="AE36" s="9">
        <v>437.63113798741017</v>
      </c>
      <c r="AF36" s="9">
        <v>6886.4177692204776</v>
      </c>
      <c r="AG36" s="9">
        <v>4892.7038567050549</v>
      </c>
      <c r="AH36" s="9">
        <v>4539.625982721438</v>
      </c>
      <c r="AI36" s="9">
        <v>12461.03545147892</v>
      </c>
      <c r="AJ36" s="9">
        <v>136346.32941715204</v>
      </c>
      <c r="AK36" s="9">
        <v>262546.00263681059</v>
      </c>
      <c r="AL36" s="9">
        <v>1991921.8433233022</v>
      </c>
      <c r="AM36" s="9">
        <v>0</v>
      </c>
      <c r="AN36" s="9">
        <v>0</v>
      </c>
      <c r="AO36" s="9">
        <v>0</v>
      </c>
      <c r="AP36" s="9">
        <v>0</v>
      </c>
      <c r="AQ36" s="9">
        <v>2254467.8459601128</v>
      </c>
      <c r="AR36" s="9">
        <v>2390814.1753772646</v>
      </c>
      <c r="AS36" s="9">
        <v>46307.211637931003</v>
      </c>
      <c r="AT36" s="9">
        <v>2300775.0575980437</v>
      </c>
      <c r="AU36" s="9">
        <v>2437121.3870151956</v>
      </c>
      <c r="AV36" s="9">
        <v>-1387808.2146014022</v>
      </c>
      <c r="AW36" s="9">
        <v>912966.84299664153</v>
      </c>
      <c r="AX36" s="9">
        <v>1049313.1724137934</v>
      </c>
      <c r="BA36" s="10"/>
    </row>
    <row r="37" spans="1:53" ht="7.5" customHeight="1" x14ac:dyDescent="0.15">
      <c r="A37" s="5"/>
      <c r="B37" s="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BA37" s="10"/>
    </row>
    <row r="38" spans="1:53" ht="17.25" customHeight="1" x14ac:dyDescent="0.15">
      <c r="A38" s="5">
        <v>34</v>
      </c>
      <c r="B38" s="5" t="s">
        <v>14</v>
      </c>
      <c r="C38" s="9">
        <v>29593046.829349414</v>
      </c>
      <c r="D38" s="9">
        <v>163238.57985251324</v>
      </c>
      <c r="E38" s="9">
        <v>3923429.2242135638</v>
      </c>
      <c r="F38" s="9">
        <v>39543.094295029929</v>
      </c>
      <c r="G38" s="9">
        <v>37658746.744917214</v>
      </c>
      <c r="H38" s="9">
        <v>10037904.331402205</v>
      </c>
      <c r="I38" s="9">
        <v>73143.33948149615</v>
      </c>
      <c r="J38" s="9">
        <v>4086426.0470083123</v>
      </c>
      <c r="K38" s="9">
        <v>42273.208499650973</v>
      </c>
      <c r="L38" s="9">
        <v>27696.444871369444</v>
      </c>
      <c r="M38" s="9">
        <v>89875.999999999985</v>
      </c>
      <c r="N38" s="9">
        <v>100902.78451389031</v>
      </c>
      <c r="O38" s="9">
        <v>313332.13591574191</v>
      </c>
      <c r="P38" s="9">
        <v>112255.00691011653</v>
      </c>
      <c r="Q38" s="9">
        <v>58608.520314118301</v>
      </c>
      <c r="R38" s="9">
        <v>5189968.4513516007</v>
      </c>
      <c r="S38" s="9">
        <v>1484544.5341834172</v>
      </c>
      <c r="T38" s="9">
        <v>876455.36450618517</v>
      </c>
      <c r="U38" s="9">
        <v>1841575.911202528</v>
      </c>
      <c r="V38" s="9">
        <v>489559.36329185235</v>
      </c>
      <c r="W38" s="9">
        <v>1153073.8751199688</v>
      </c>
      <c r="X38" s="9">
        <v>795126.30796648667</v>
      </c>
      <c r="Y38" s="9">
        <v>127511.35360646866</v>
      </c>
      <c r="Z38" s="9">
        <v>3800349.2757913992</v>
      </c>
      <c r="AA38" s="9">
        <v>943981.76148285239</v>
      </c>
      <c r="AB38" s="9">
        <v>807062.8201744369</v>
      </c>
      <c r="AC38" s="9">
        <v>522980.09230553469</v>
      </c>
      <c r="AD38" s="9">
        <v>160232.457409725</v>
      </c>
      <c r="AE38" s="9">
        <v>1700842.5506520893</v>
      </c>
      <c r="AF38" s="9">
        <v>696169.13009290933</v>
      </c>
      <c r="AG38" s="9">
        <v>443043.82549381739</v>
      </c>
      <c r="AH38" s="9">
        <v>208102.5246934868</v>
      </c>
      <c r="AI38" s="9">
        <v>358323.49696986383</v>
      </c>
      <c r="AJ38" s="9">
        <v>107919325.38783926</v>
      </c>
      <c r="AK38" s="9">
        <v>2833067.7101347027</v>
      </c>
      <c r="AL38" s="9">
        <v>34920775.837676831</v>
      </c>
      <c r="AM38" s="9">
        <v>27564771.554865822</v>
      </c>
      <c r="AN38" s="9">
        <v>7044353.1196335945</v>
      </c>
      <c r="AO38" s="9">
        <v>6117545.6040125545</v>
      </c>
      <c r="AP38" s="9">
        <v>255876.31695319698</v>
      </c>
      <c r="AQ38" s="9">
        <v>78736390.143276706</v>
      </c>
      <c r="AR38" s="9">
        <v>186655715.53111595</v>
      </c>
      <c r="AS38" s="9">
        <v>90783931.63619338</v>
      </c>
      <c r="AT38" s="9">
        <v>169520321.77947012</v>
      </c>
      <c r="AU38" s="9">
        <v>277439647.1673094</v>
      </c>
      <c r="AV38" s="9">
        <v>-91958572.442468375</v>
      </c>
      <c r="AW38" s="9">
        <v>77561749.337001726</v>
      </c>
      <c r="AX38" s="9">
        <v>185481074.724841</v>
      </c>
      <c r="BA38" s="10"/>
    </row>
    <row r="39" spans="1:53" ht="7.5" customHeight="1" x14ac:dyDescent="0.15">
      <c r="A39" s="5"/>
      <c r="B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BA39" s="10"/>
    </row>
    <row r="40" spans="1:53" ht="17.25" customHeight="1" x14ac:dyDescent="0.15">
      <c r="A40" s="5">
        <v>35</v>
      </c>
      <c r="B40" s="5" t="s">
        <v>21</v>
      </c>
      <c r="C40" s="9">
        <v>493888.69601972814</v>
      </c>
      <c r="D40" s="9">
        <v>4133.894879534404</v>
      </c>
      <c r="E40" s="9">
        <v>284250.36027306801</v>
      </c>
      <c r="F40" s="9">
        <v>778.45515551951962</v>
      </c>
      <c r="G40" s="9">
        <v>84861.84985499279</v>
      </c>
      <c r="H40" s="9">
        <v>99845.88176067677</v>
      </c>
      <c r="I40" s="9">
        <v>167.55222640015816</v>
      </c>
      <c r="J40" s="9">
        <v>43198.575930583007</v>
      </c>
      <c r="K40" s="9">
        <v>851.48382186534252</v>
      </c>
      <c r="L40" s="9">
        <v>2502.3076553622595</v>
      </c>
      <c r="M40" s="9">
        <v>161.99999999999997</v>
      </c>
      <c r="N40" s="9">
        <v>1707.3511858030986</v>
      </c>
      <c r="O40" s="9">
        <v>15555.565604754955</v>
      </c>
      <c r="P40" s="9">
        <v>4612.7857070139144</v>
      </c>
      <c r="Q40" s="9">
        <v>4091.9173350422843</v>
      </c>
      <c r="R40" s="9">
        <v>149974.35288445585</v>
      </c>
      <c r="S40" s="9">
        <v>24714.135650526594</v>
      </c>
      <c r="T40" s="9">
        <v>124563.66859824464</v>
      </c>
      <c r="U40" s="9">
        <v>81750.151490279313</v>
      </c>
      <c r="V40" s="9">
        <v>78759.424522445843</v>
      </c>
      <c r="W40" s="9">
        <v>14897.026780009483</v>
      </c>
      <c r="X40" s="9">
        <v>22459.185341453904</v>
      </c>
      <c r="Y40" s="9">
        <v>3161.6274162445884</v>
      </c>
      <c r="Z40" s="9">
        <v>611332.53665827145</v>
      </c>
      <c r="AA40" s="9">
        <v>548477.58618545695</v>
      </c>
      <c r="AB40" s="9">
        <v>25807.625361199487</v>
      </c>
      <c r="AC40" s="9">
        <v>35023.936538520546</v>
      </c>
      <c r="AD40" s="9">
        <v>6668.0885094769446</v>
      </c>
      <c r="AE40" s="9">
        <v>14672.286886609543</v>
      </c>
      <c r="AF40" s="9">
        <v>26767.475195651579</v>
      </c>
      <c r="AG40" s="9">
        <v>5385.3159909309479</v>
      </c>
      <c r="AH40" s="9">
        <v>3978.820381152254</v>
      </c>
      <c r="AI40" s="9">
        <v>14065.78833342795</v>
      </c>
      <c r="AJ40" s="9">
        <v>2833067.7101347027</v>
      </c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</row>
    <row r="41" spans="1:53" ht="17.25" customHeight="1" x14ac:dyDescent="0.15">
      <c r="A41" s="5">
        <v>36</v>
      </c>
      <c r="B41" s="5" t="s">
        <v>22</v>
      </c>
      <c r="C41" s="9">
        <v>9187979.8762926515</v>
      </c>
      <c r="D41" s="9">
        <v>66802.616615757215</v>
      </c>
      <c r="E41" s="9">
        <v>1814328.402842886</v>
      </c>
      <c r="F41" s="9">
        <v>17943.438766884603</v>
      </c>
      <c r="G41" s="9">
        <v>2882843.9747739136</v>
      </c>
      <c r="H41" s="9">
        <v>1711889.6437073918</v>
      </c>
      <c r="I41" s="9">
        <v>13739.282564812971</v>
      </c>
      <c r="J41" s="9">
        <v>267863.81957880303</v>
      </c>
      <c r="K41" s="9">
        <v>16605.515748378293</v>
      </c>
      <c r="L41" s="9">
        <v>16038.14599784285</v>
      </c>
      <c r="M41" s="9">
        <v>23425.200000000001</v>
      </c>
      <c r="N41" s="9">
        <v>43763.286867620882</v>
      </c>
      <c r="O41" s="9">
        <v>128492.65166958536</v>
      </c>
      <c r="P41" s="9">
        <v>42685.057673532261</v>
      </c>
      <c r="Q41" s="9">
        <v>17853.998319021939</v>
      </c>
      <c r="R41" s="9">
        <v>2798855.1669025994</v>
      </c>
      <c r="S41" s="9">
        <v>712701.3421143007</v>
      </c>
      <c r="T41" s="9">
        <v>1168493.3689585647</v>
      </c>
      <c r="U41" s="9">
        <v>2140377.474092559</v>
      </c>
      <c r="V41" s="9">
        <v>760250.59755589138</v>
      </c>
      <c r="W41" s="9">
        <v>253279.26608794968</v>
      </c>
      <c r="X41" s="9">
        <v>841037.2411066842</v>
      </c>
      <c r="Y41" s="9">
        <v>102764.10731942624</v>
      </c>
      <c r="Z41" s="9">
        <v>4841402.3825580459</v>
      </c>
      <c r="AA41" s="9">
        <v>2253080.1797886984</v>
      </c>
      <c r="AB41" s="9">
        <v>1118582.9616667968</v>
      </c>
      <c r="AC41" s="9">
        <v>1640003.9994678367</v>
      </c>
      <c r="AD41" s="9">
        <v>251397.14424537768</v>
      </c>
      <c r="AE41" s="9">
        <v>736779.81441225496</v>
      </c>
      <c r="AF41" s="9">
        <v>788594.68073161819</v>
      </c>
      <c r="AG41" s="9">
        <v>193752.19461658559</v>
      </c>
      <c r="AH41" s="9">
        <v>111356.01066937896</v>
      </c>
      <c r="AI41" s="9">
        <v>350731.72916799749</v>
      </c>
      <c r="AJ41" s="9">
        <v>37315694.572881646</v>
      </c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</row>
    <row r="42" spans="1:53" ht="17.25" customHeight="1" x14ac:dyDescent="0.15">
      <c r="A42" s="5">
        <v>37</v>
      </c>
      <c r="B42" s="5" t="s">
        <v>23</v>
      </c>
      <c r="C42" s="9">
        <v>3577046.6441824082</v>
      </c>
      <c r="D42" s="9">
        <v>20541.055300944114</v>
      </c>
      <c r="E42" s="9">
        <v>1129727.5929625898</v>
      </c>
      <c r="F42" s="9">
        <v>3989.5673065009496</v>
      </c>
      <c r="G42" s="9">
        <v>2498448.3888455117</v>
      </c>
      <c r="H42" s="9">
        <v>148524.99555083798</v>
      </c>
      <c r="I42" s="9">
        <v>24705.435578590237</v>
      </c>
      <c r="J42" s="9">
        <v>134014.45759944653</v>
      </c>
      <c r="K42" s="9">
        <v>10608.71938393556</v>
      </c>
      <c r="L42" s="9">
        <v>8693.2944375620882</v>
      </c>
      <c r="M42" s="9">
        <v>10433.000000000031</v>
      </c>
      <c r="N42" s="9">
        <v>8653.9724979103594</v>
      </c>
      <c r="O42" s="9">
        <v>28150.045567683803</v>
      </c>
      <c r="P42" s="9">
        <v>12949.468245824208</v>
      </c>
      <c r="Q42" s="9">
        <v>608.59270160332483</v>
      </c>
      <c r="R42" s="9">
        <v>930626.3352388991</v>
      </c>
      <c r="S42" s="9">
        <v>196417.21527181607</v>
      </c>
      <c r="T42" s="9">
        <v>485585.66587888094</v>
      </c>
      <c r="U42" s="9">
        <v>864167.90166119486</v>
      </c>
      <c r="V42" s="9">
        <v>212866.8864804272</v>
      </c>
      <c r="W42" s="9">
        <v>3190264.1885477942</v>
      </c>
      <c r="X42" s="9">
        <v>217044.83549453336</v>
      </c>
      <c r="Y42" s="9">
        <v>18919.917637338756</v>
      </c>
      <c r="Z42" s="9">
        <v>0</v>
      </c>
      <c r="AA42" s="9">
        <v>0</v>
      </c>
      <c r="AB42" s="9">
        <v>150821.62529222053</v>
      </c>
      <c r="AC42" s="9">
        <v>49318.56542501854</v>
      </c>
      <c r="AD42" s="9">
        <v>-6.1467998772149972</v>
      </c>
      <c r="AE42" s="9">
        <v>117426.92672444088</v>
      </c>
      <c r="AF42" s="9">
        <v>20008.429425585869</v>
      </c>
      <c r="AG42" s="9">
        <v>50215.1279212386</v>
      </c>
      <c r="AH42" s="9">
        <v>20499.315626236006</v>
      </c>
      <c r="AI42" s="9">
        <v>137866.08961652973</v>
      </c>
      <c r="AJ42" s="9">
        <v>14279138.109603623</v>
      </c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</row>
    <row r="43" spans="1:53" ht="17.25" customHeight="1" x14ac:dyDescent="0.15">
      <c r="A43" s="5">
        <v>38</v>
      </c>
      <c r="B43" s="5" t="s">
        <v>24</v>
      </c>
      <c r="C43" s="9">
        <v>4017917.1314110914</v>
      </c>
      <c r="D43" s="9">
        <v>43098.809617974584</v>
      </c>
      <c r="E43" s="9">
        <v>1333560.4535849972</v>
      </c>
      <c r="F43" s="9">
        <v>6139.2172701709578</v>
      </c>
      <c r="G43" s="9">
        <v>5975532.7895878842</v>
      </c>
      <c r="H43" s="9">
        <v>817028.56430874125</v>
      </c>
      <c r="I43" s="9">
        <v>2273.2761527805246</v>
      </c>
      <c r="J43" s="9">
        <v>368097.01025408297</v>
      </c>
      <c r="K43" s="9">
        <v>800.94422211347023</v>
      </c>
      <c r="L43" s="9">
        <v>1345.9067709604635</v>
      </c>
      <c r="M43" s="9">
        <v>13401.799999999965</v>
      </c>
      <c r="N43" s="9">
        <v>12172.485001973308</v>
      </c>
      <c r="O43" s="9">
        <v>43571.248066964632</v>
      </c>
      <c r="P43" s="9">
        <v>13660.061355209229</v>
      </c>
      <c r="Q43" s="9">
        <v>3020.1302620344964</v>
      </c>
      <c r="R43" s="9">
        <v>128864.33530660816</v>
      </c>
      <c r="S43" s="9">
        <v>439740.15613308112</v>
      </c>
      <c r="T43" s="9">
        <v>197274.76497662981</v>
      </c>
      <c r="U43" s="9">
        <v>208418.33849485958</v>
      </c>
      <c r="V43" s="9">
        <v>160221.12033834678</v>
      </c>
      <c r="W43" s="9">
        <v>1905562.7543872413</v>
      </c>
      <c r="X43" s="9">
        <v>147740.00817537744</v>
      </c>
      <c r="Y43" s="9">
        <v>10830.758529608322</v>
      </c>
      <c r="Z43" s="9">
        <v>2944376.0246319198</v>
      </c>
      <c r="AA43" s="9">
        <v>709064.03150812152</v>
      </c>
      <c r="AB43" s="9">
        <v>194592.9975464179</v>
      </c>
      <c r="AC43" s="9">
        <v>93865.036051954565</v>
      </c>
      <c r="AD43" s="9">
        <v>51320.839906690759</v>
      </c>
      <c r="AE43" s="9">
        <v>88761.461326531862</v>
      </c>
      <c r="AF43" s="9">
        <v>135194.4069174449</v>
      </c>
      <c r="AG43" s="9">
        <v>20599.913558145876</v>
      </c>
      <c r="AH43" s="9">
        <v>23032.132866600961</v>
      </c>
      <c r="AI43" s="9">
        <v>156683.20720847225</v>
      </c>
      <c r="AJ43" s="9">
        <v>20267762.115731042</v>
      </c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</row>
    <row r="44" spans="1:53" ht="17.25" customHeight="1" x14ac:dyDescent="0.15">
      <c r="A44" s="5">
        <v>39</v>
      </c>
      <c r="B44" s="5" t="s">
        <v>52</v>
      </c>
      <c r="C44" s="9">
        <v>4017917.1314110914</v>
      </c>
      <c r="D44" s="9">
        <v>231.74348871256342</v>
      </c>
      <c r="E44" s="9">
        <v>470376.51482050214</v>
      </c>
      <c r="F44" s="9">
        <v>2286.7732244207909</v>
      </c>
      <c r="G44" s="9">
        <v>370420.33776181709</v>
      </c>
      <c r="H44" s="9">
        <v>52386.183592292531</v>
      </c>
      <c r="I44" s="9">
        <v>389.44571541658394</v>
      </c>
      <c r="J44" s="9">
        <v>199023.59204921572</v>
      </c>
      <c r="K44" s="9">
        <v>434.28390235108304</v>
      </c>
      <c r="L44" s="9">
        <v>340.28064301775339</v>
      </c>
      <c r="M44" s="9">
        <v>201.99999999999994</v>
      </c>
      <c r="N44" s="9">
        <v>1079.5072225434224</v>
      </c>
      <c r="O44" s="9">
        <v>11666.204843526193</v>
      </c>
      <c r="P44" s="9">
        <v>3214.9486768848478</v>
      </c>
      <c r="Q44" s="9">
        <v>281.58314074247517</v>
      </c>
      <c r="R44" s="9">
        <v>124522.725221058</v>
      </c>
      <c r="S44" s="9">
        <v>34732.281391745637</v>
      </c>
      <c r="T44" s="9">
        <v>71472.323938241418</v>
      </c>
      <c r="U44" s="9">
        <v>72271.596024414772</v>
      </c>
      <c r="V44" s="9">
        <v>27616.115078335886</v>
      </c>
      <c r="W44" s="9">
        <v>351344.00669677893</v>
      </c>
      <c r="X44" s="9">
        <v>76908.044796447706</v>
      </c>
      <c r="Y44" s="9">
        <v>4398.2354909134183</v>
      </c>
      <c r="Z44" s="9">
        <v>3990.5142852154327</v>
      </c>
      <c r="AA44" s="9">
        <v>5783.0600097245733</v>
      </c>
      <c r="AB44" s="9">
        <v>3564.1286739259499</v>
      </c>
      <c r="AC44" s="9">
        <v>23290.234995765673</v>
      </c>
      <c r="AD44" s="9">
        <v>789.79510343859693</v>
      </c>
      <c r="AE44" s="9">
        <v>49016.119985951867</v>
      </c>
      <c r="AF44" s="9">
        <v>55580.610522509342</v>
      </c>
      <c r="AG44" s="9">
        <v>17737.315056533876</v>
      </c>
      <c r="AH44" s="9">
        <v>17129.158383087408</v>
      </c>
      <c r="AI44" s="9">
        <v>31674.402024569179</v>
      </c>
      <c r="AJ44" s="9">
        <v>6102071.19817119</v>
      </c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</row>
    <row r="45" spans="1:53" ht="17.25" customHeight="1" x14ac:dyDescent="0.15">
      <c r="A45" s="5">
        <v>40</v>
      </c>
      <c r="B45" s="5" t="s">
        <v>25</v>
      </c>
      <c r="C45" s="9">
        <v>-2246535.6447397107</v>
      </c>
      <c r="D45" s="9">
        <v>-15215.699755436159</v>
      </c>
      <c r="E45" s="9">
        <v>-1769.5486976070079</v>
      </c>
      <c r="F45" s="9">
        <v>3.9539814732423686</v>
      </c>
      <c r="G45" s="9">
        <v>-474942.49562721077</v>
      </c>
      <c r="H45" s="9">
        <v>-45.405610606478241</v>
      </c>
      <c r="I45" s="9">
        <v>-7.3317194966491117</v>
      </c>
      <c r="J45" s="9">
        <v>-6443.5024204465435</v>
      </c>
      <c r="K45" s="9">
        <v>-29.155578294712303</v>
      </c>
      <c r="L45" s="9">
        <v>-4.3803761148624538</v>
      </c>
      <c r="M45" s="9">
        <v>0</v>
      </c>
      <c r="N45" s="9">
        <v>-5.1015754556236459</v>
      </c>
      <c r="O45" s="9">
        <v>-78.851668256805624</v>
      </c>
      <c r="P45" s="9">
        <v>-12.328568580982674</v>
      </c>
      <c r="Q45" s="9">
        <v>5.2579274374271314</v>
      </c>
      <c r="R45" s="9">
        <v>-185842.3669052214</v>
      </c>
      <c r="S45" s="9">
        <v>-53235.664744887203</v>
      </c>
      <c r="T45" s="9">
        <v>-3094.1327603600935</v>
      </c>
      <c r="U45" s="9">
        <v>-1430.6367535600416</v>
      </c>
      <c r="V45" s="9">
        <v>-148621.08305441425</v>
      </c>
      <c r="W45" s="9">
        <v>-7989.9475673219858</v>
      </c>
      <c r="X45" s="9">
        <v>-16264.967708573427</v>
      </c>
      <c r="Y45" s="9">
        <v>0</v>
      </c>
      <c r="Z45" s="9">
        <v>0</v>
      </c>
      <c r="AA45" s="9">
        <v>0</v>
      </c>
      <c r="AB45" s="9">
        <v>-59059.452333523215</v>
      </c>
      <c r="AC45" s="9">
        <v>-6083.639784630851</v>
      </c>
      <c r="AD45" s="9">
        <v>-8769.178374831894</v>
      </c>
      <c r="AE45" s="9">
        <v>-378.64385884540627</v>
      </c>
      <c r="AF45" s="9">
        <v>-18.67451996080025</v>
      </c>
      <c r="AG45" s="9">
        <v>-19.24319905006346</v>
      </c>
      <c r="AH45" s="9">
        <v>-64.962619942297408</v>
      </c>
      <c r="AI45" s="9">
        <v>-31.540907066989273</v>
      </c>
      <c r="AJ45" s="9">
        <v>-3235984.3695204966</v>
      </c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</row>
    <row r="46" spans="1:53" ht="6" customHeight="1" x14ac:dyDescent="0.15">
      <c r="A46" s="5"/>
      <c r="B46" s="5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</row>
    <row r="47" spans="1:53" ht="17.25" customHeight="1" x14ac:dyDescent="0.15">
      <c r="A47" s="5">
        <v>41</v>
      </c>
      <c r="B47" s="5" t="s">
        <v>26</v>
      </c>
      <c r="C47" s="9">
        <v>19048213.834577259</v>
      </c>
      <c r="D47" s="9">
        <v>119592.42014748673</v>
      </c>
      <c r="E47" s="9">
        <v>5030473.7757864362</v>
      </c>
      <c r="F47" s="9">
        <v>31141.405704970064</v>
      </c>
      <c r="G47" s="9">
        <v>11337164.845196908</v>
      </c>
      <c r="H47" s="9">
        <v>2829629.863309334</v>
      </c>
      <c r="I47" s="9">
        <v>41267.660518503828</v>
      </c>
      <c r="J47" s="9">
        <v>1005753.9529916848</v>
      </c>
      <c r="K47" s="9">
        <v>29271.791500349038</v>
      </c>
      <c r="L47" s="9">
        <v>28915.555128630553</v>
      </c>
      <c r="M47" s="9">
        <v>47624</v>
      </c>
      <c r="N47" s="9">
        <v>67371.501200395447</v>
      </c>
      <c r="O47" s="9">
        <v>227356.86408425809</v>
      </c>
      <c r="P47" s="9">
        <v>77109.993089883472</v>
      </c>
      <c r="Q47" s="9">
        <v>25861.479685881943</v>
      </c>
      <c r="R47" s="9">
        <v>3947000.5486483993</v>
      </c>
      <c r="S47" s="9">
        <v>1355069.4658165828</v>
      </c>
      <c r="T47" s="9">
        <v>2044295.6595902015</v>
      </c>
      <c r="U47" s="9">
        <v>3365554.8250097479</v>
      </c>
      <c r="V47" s="9">
        <v>1091093.0609210329</v>
      </c>
      <c r="W47" s="9">
        <v>5707357.294932452</v>
      </c>
      <c r="X47" s="9">
        <v>1288924.3472059232</v>
      </c>
      <c r="Y47" s="9">
        <v>140074.64639353132</v>
      </c>
      <c r="Z47" s="9">
        <v>8401101.4581334535</v>
      </c>
      <c r="AA47" s="9">
        <v>3516404.8574920017</v>
      </c>
      <c r="AB47" s="9">
        <v>1434309.8862070376</v>
      </c>
      <c r="AC47" s="9">
        <v>1835418.1326944651</v>
      </c>
      <c r="AD47" s="9">
        <v>301400.54259027488</v>
      </c>
      <c r="AE47" s="9">
        <v>1006277.9654769435</v>
      </c>
      <c r="AF47" s="9">
        <v>1026126.9282728491</v>
      </c>
      <c r="AG47" s="9">
        <v>287670.62394438486</v>
      </c>
      <c r="AH47" s="9">
        <v>175930.47530651328</v>
      </c>
      <c r="AI47" s="9">
        <v>690989.67544392962</v>
      </c>
      <c r="AJ47" s="9">
        <v>77561749.337001696</v>
      </c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</row>
    <row r="48" spans="1:53" ht="7.5" customHeight="1" x14ac:dyDescent="0.15">
      <c r="A48" s="5"/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</row>
    <row r="49" spans="1:50" ht="17.25" customHeight="1" x14ac:dyDescent="0.15">
      <c r="A49" s="5">
        <v>42</v>
      </c>
      <c r="B49" s="5" t="s">
        <v>73</v>
      </c>
      <c r="C49" s="9">
        <v>48641260.663926676</v>
      </c>
      <c r="D49" s="9">
        <v>282831</v>
      </c>
      <c r="E49" s="9">
        <v>8953903</v>
      </c>
      <c r="F49" s="9">
        <v>70684.5</v>
      </c>
      <c r="G49" s="9">
        <v>48995911.590114124</v>
      </c>
      <c r="H49" s="9">
        <v>12867534.19471154</v>
      </c>
      <c r="I49" s="9">
        <v>114410.99999999997</v>
      </c>
      <c r="J49" s="9">
        <v>5092179.9999999972</v>
      </c>
      <c r="K49" s="9">
        <v>71545.000000000015</v>
      </c>
      <c r="L49" s="9">
        <v>56612</v>
      </c>
      <c r="M49" s="9">
        <v>137500</v>
      </c>
      <c r="N49" s="9">
        <v>168274.28571428574</v>
      </c>
      <c r="O49" s="9">
        <v>540689</v>
      </c>
      <c r="P49" s="9">
        <v>189365</v>
      </c>
      <c r="Q49" s="9">
        <v>84470.000000000247</v>
      </c>
      <c r="R49" s="9">
        <v>9136969</v>
      </c>
      <c r="S49" s="9">
        <v>2839614</v>
      </c>
      <c r="T49" s="9">
        <v>2920751.0240963865</v>
      </c>
      <c r="U49" s="9">
        <v>5207130.7362122759</v>
      </c>
      <c r="V49" s="9">
        <v>1580652.4242128853</v>
      </c>
      <c r="W49" s="9">
        <v>6860431.1700524203</v>
      </c>
      <c r="X49" s="9">
        <v>2084050.65517241</v>
      </c>
      <c r="Y49" s="9">
        <v>267586</v>
      </c>
      <c r="Z49" s="9">
        <v>12201450.733924853</v>
      </c>
      <c r="AA49" s="9">
        <v>4460386.6189748542</v>
      </c>
      <c r="AB49" s="9">
        <v>2241372.7063814746</v>
      </c>
      <c r="AC49" s="9">
        <v>2358398.2249999996</v>
      </c>
      <c r="AD49" s="9">
        <v>461632.99999999988</v>
      </c>
      <c r="AE49" s="9">
        <v>2707120.5161290327</v>
      </c>
      <c r="AF49" s="9">
        <v>1722296.0583657585</v>
      </c>
      <c r="AG49" s="9">
        <v>730714.44943820219</v>
      </c>
      <c r="AH49" s="9">
        <v>384033.00000000012</v>
      </c>
      <c r="AI49" s="9">
        <v>1049313.1724137934</v>
      </c>
      <c r="AJ49" s="9">
        <v>185481074.72484094</v>
      </c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</row>
    <row r="51" spans="1:50" x14ac:dyDescent="0.15">
      <c r="I51" s="12"/>
    </row>
    <row r="53" spans="1:50" x14ac:dyDescent="0.15">
      <c r="R53" s="32"/>
      <c r="S53" s="32"/>
      <c r="T53" s="32"/>
      <c r="U53" s="32"/>
      <c r="V53" s="32"/>
    </row>
    <row r="54" spans="1:50" x14ac:dyDescent="0.15">
      <c r="R54" s="32"/>
      <c r="S54" s="32"/>
      <c r="T54" s="32"/>
      <c r="U54" s="32"/>
      <c r="V54" s="32"/>
    </row>
    <row r="55" spans="1:50" x14ac:dyDescent="0.15">
      <c r="R55" s="32"/>
      <c r="S55" s="32"/>
      <c r="T55" s="32"/>
      <c r="U55" s="32"/>
      <c r="V55" s="32"/>
    </row>
    <row r="56" spans="1:50" x14ac:dyDescent="0.15">
      <c r="R56" s="32"/>
      <c r="S56" s="32"/>
      <c r="T56" s="32"/>
      <c r="U56" s="32"/>
      <c r="V56" s="32"/>
    </row>
    <row r="57" spans="1:50" x14ac:dyDescent="0.15">
      <c r="R57" s="32"/>
      <c r="S57" s="32"/>
      <c r="T57" s="32"/>
      <c r="U57" s="32"/>
      <c r="V57" s="32"/>
    </row>
    <row r="58" spans="1:50" x14ac:dyDescent="0.15">
      <c r="R58" s="32"/>
      <c r="S58" s="32"/>
      <c r="T58" s="32"/>
      <c r="U58" s="32"/>
      <c r="V58" s="32"/>
    </row>
    <row r="59" spans="1:50" x14ac:dyDescent="0.15">
      <c r="R59" s="32"/>
      <c r="S59" s="32"/>
      <c r="T59" s="32"/>
      <c r="U59" s="32"/>
      <c r="V59" s="32"/>
    </row>
    <row r="60" spans="1:50" x14ac:dyDescent="0.15">
      <c r="R60" s="32"/>
      <c r="S60" s="32"/>
      <c r="T60" s="32"/>
      <c r="U60" s="32"/>
      <c r="V60" s="32"/>
    </row>
    <row r="61" spans="1:50" x14ac:dyDescent="0.15">
      <c r="R61" s="32"/>
      <c r="S61" s="32"/>
      <c r="T61" s="32"/>
      <c r="U61" s="32"/>
      <c r="V61" s="32"/>
    </row>
    <row r="62" spans="1:50" x14ac:dyDescent="0.15">
      <c r="R62" s="32"/>
      <c r="S62" s="32"/>
      <c r="T62" s="32"/>
      <c r="U62" s="32"/>
      <c r="V62" s="32"/>
    </row>
    <row r="63" spans="1:50" x14ac:dyDescent="0.15">
      <c r="R63" s="32"/>
      <c r="S63" s="32"/>
      <c r="T63" s="32"/>
      <c r="U63" s="32"/>
      <c r="V63" s="32"/>
    </row>
    <row r="64" spans="1:50" x14ac:dyDescent="0.15">
      <c r="R64" s="32"/>
      <c r="S64" s="32"/>
      <c r="T64" s="32"/>
      <c r="U64" s="32"/>
      <c r="V64" s="32"/>
    </row>
    <row r="65" spans="18:22" x14ac:dyDescent="0.15">
      <c r="R65" s="32"/>
      <c r="S65" s="32"/>
      <c r="T65" s="32"/>
      <c r="U65" s="32"/>
      <c r="V65" s="32"/>
    </row>
    <row r="66" spans="18:22" x14ac:dyDescent="0.15">
      <c r="R66" s="32"/>
      <c r="S66" s="32"/>
      <c r="T66" s="32"/>
      <c r="U66" s="32"/>
      <c r="V66" s="32"/>
    </row>
    <row r="67" spans="18:22" x14ac:dyDescent="0.15">
      <c r="R67" s="32"/>
      <c r="S67" s="32"/>
      <c r="T67" s="32"/>
      <c r="U67" s="32"/>
      <c r="V67" s="32"/>
    </row>
    <row r="68" spans="18:22" x14ac:dyDescent="0.15">
      <c r="R68" s="32"/>
      <c r="S68" s="32"/>
      <c r="T68" s="32"/>
      <c r="U68" s="32"/>
      <c r="V68" s="32"/>
    </row>
    <row r="69" spans="18:22" x14ac:dyDescent="0.15">
      <c r="R69" s="32"/>
      <c r="S69" s="32"/>
      <c r="T69" s="32"/>
      <c r="U69" s="32"/>
      <c r="V69" s="32"/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1"/>
  <sheetViews>
    <sheetView showGridLines="0" workbookViewId="0">
      <selection activeCell="A2" sqref="A2"/>
    </sheetView>
  </sheetViews>
  <sheetFormatPr defaultRowHeight="11.25" x14ac:dyDescent="0.15"/>
  <cols>
    <col min="1" max="1" width="3.625" style="2" customWidth="1"/>
    <col min="2" max="2" width="21.625" style="2" customWidth="1"/>
    <col min="3" max="38" width="15.5" style="2" customWidth="1"/>
    <col min="39" max="39" width="3.625" style="2" customWidth="1"/>
    <col min="40" max="40" width="16.625" style="2" customWidth="1"/>
    <col min="41" max="45" width="15.5" style="2" customWidth="1"/>
    <col min="46" max="46" width="3.625" style="2" customWidth="1"/>
    <col min="47" max="47" width="16.625" style="2" customWidth="1"/>
    <col min="48" max="52" width="15.5" style="2" customWidth="1"/>
    <col min="53" max="53" width="3.625" style="2" customWidth="1"/>
    <col min="54" max="54" width="16.625" style="2" customWidth="1"/>
    <col min="55" max="56" width="15.5" style="2" customWidth="1"/>
    <col min="57" max="57" width="1.75" style="2" customWidth="1"/>
    <col min="58" max="58" width="10" style="2" customWidth="1"/>
    <col min="59" max="59" width="7.125" style="2" customWidth="1"/>
    <col min="60" max="16384" width="9" style="2"/>
  </cols>
  <sheetData>
    <row r="1" spans="1:66" ht="25.5" customHeight="1" x14ac:dyDescent="0.15">
      <c r="A1" s="33" t="s">
        <v>79</v>
      </c>
      <c r="C1" s="3"/>
    </row>
    <row r="2" spans="1:66" ht="13.5" customHeight="1" x14ac:dyDescent="0.15">
      <c r="A2" s="34" t="s">
        <v>81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4">
        <v>31</v>
      </c>
      <c r="AH2" s="4">
        <v>32</v>
      </c>
      <c r="AI2" s="4">
        <v>33</v>
      </c>
      <c r="AJ2" s="4">
        <v>34</v>
      </c>
      <c r="AK2" s="4"/>
      <c r="AN2" s="4"/>
      <c r="AO2" s="4"/>
      <c r="AP2" s="4"/>
      <c r="AQ2" s="4"/>
      <c r="AR2" s="4"/>
      <c r="AU2" s="4"/>
      <c r="AV2" s="4"/>
      <c r="AW2" s="4"/>
      <c r="AX2" s="4"/>
      <c r="AY2" s="4"/>
      <c r="BB2" s="4"/>
      <c r="BC2" s="4"/>
      <c r="BD2" s="4"/>
    </row>
    <row r="3" spans="1:66" s="5" customFormat="1" ht="24.75" customHeight="1" x14ac:dyDescent="0.15">
      <c r="C3" s="6" t="s">
        <v>54</v>
      </c>
      <c r="D3" s="6" t="s">
        <v>0</v>
      </c>
      <c r="E3" s="6" t="s">
        <v>1</v>
      </c>
      <c r="F3" s="6" t="s">
        <v>55</v>
      </c>
      <c r="G3" s="6" t="s">
        <v>56</v>
      </c>
      <c r="H3" s="6" t="s">
        <v>2</v>
      </c>
      <c r="I3" s="6" t="s">
        <v>57</v>
      </c>
      <c r="J3" s="6" t="s">
        <v>3</v>
      </c>
      <c r="K3" s="6" t="s">
        <v>58</v>
      </c>
      <c r="L3" s="6" t="s">
        <v>59</v>
      </c>
      <c r="M3" s="6" t="s">
        <v>60</v>
      </c>
      <c r="N3" s="7" t="s">
        <v>4</v>
      </c>
      <c r="O3" s="6" t="s">
        <v>5</v>
      </c>
      <c r="P3" s="6" t="s">
        <v>61</v>
      </c>
      <c r="Q3" s="6" t="s">
        <v>6</v>
      </c>
      <c r="R3" s="6" t="s">
        <v>62</v>
      </c>
      <c r="S3" s="6" t="s">
        <v>78</v>
      </c>
      <c r="T3" s="6" t="s">
        <v>64</v>
      </c>
      <c r="U3" s="6" t="s">
        <v>65</v>
      </c>
      <c r="V3" s="6" t="s">
        <v>66</v>
      </c>
      <c r="W3" s="6" t="s">
        <v>67</v>
      </c>
      <c r="X3" s="6" t="s">
        <v>7</v>
      </c>
      <c r="Y3" s="6" t="s">
        <v>68</v>
      </c>
      <c r="Z3" s="6" t="s">
        <v>69</v>
      </c>
      <c r="AA3" s="6" t="s">
        <v>8</v>
      </c>
      <c r="AB3" s="6" t="s">
        <v>9</v>
      </c>
      <c r="AC3" s="6" t="s">
        <v>10</v>
      </c>
      <c r="AD3" s="6" t="s">
        <v>11</v>
      </c>
      <c r="AE3" s="6" t="s">
        <v>70</v>
      </c>
      <c r="AF3" s="6" t="s">
        <v>12</v>
      </c>
      <c r="AG3" s="6" t="s">
        <v>71</v>
      </c>
      <c r="AH3" s="6" t="s">
        <v>72</v>
      </c>
      <c r="AI3" s="6" t="s">
        <v>13</v>
      </c>
      <c r="AJ3" s="6" t="s">
        <v>14</v>
      </c>
      <c r="AK3" s="6"/>
      <c r="AN3" s="8"/>
      <c r="AO3" s="8"/>
      <c r="AP3" s="7"/>
      <c r="AQ3" s="7"/>
      <c r="AR3" s="6"/>
      <c r="AU3" s="6"/>
      <c r="AV3" s="6"/>
      <c r="AW3" s="6"/>
      <c r="AX3" s="6"/>
      <c r="AY3" s="6"/>
      <c r="BB3" s="6"/>
      <c r="BC3" s="6"/>
      <c r="BD3" s="6"/>
      <c r="BE3" s="6"/>
      <c r="BF3" s="6"/>
      <c r="BG3" s="6"/>
      <c r="BK3" s="6"/>
      <c r="BL3" s="6"/>
      <c r="BM3" s="6"/>
      <c r="BN3" s="6"/>
    </row>
    <row r="4" spans="1:66" ht="17.25" customHeight="1" x14ac:dyDescent="0.15">
      <c r="A4" s="5">
        <v>1</v>
      </c>
      <c r="B4" s="5" t="s">
        <v>85</v>
      </c>
      <c r="C4" s="13">
        <v>6.7790042187524602E-2</v>
      </c>
      <c r="D4" s="13">
        <v>0</v>
      </c>
      <c r="E4" s="13">
        <v>0</v>
      </c>
      <c r="F4" s="13">
        <v>0</v>
      </c>
      <c r="G4" s="13">
        <v>0.50498188879131312</v>
      </c>
      <c r="H4" s="13">
        <v>1.3695746680154487E-3</v>
      </c>
      <c r="I4" s="13">
        <v>6.3251834757754685E-2</v>
      </c>
      <c r="J4" s="13">
        <v>0.12979144285339403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2.0807926101638562E-3</v>
      </c>
      <c r="R4" s="13">
        <v>3.0069341278834878E-3</v>
      </c>
      <c r="S4" s="13">
        <v>0</v>
      </c>
      <c r="T4" s="13">
        <v>0</v>
      </c>
      <c r="U4" s="13">
        <v>8.8703948578513136E-4</v>
      </c>
      <c r="V4" s="13">
        <v>0</v>
      </c>
      <c r="W4" s="13">
        <v>4.203646453708702E-6</v>
      </c>
      <c r="X4" s="13">
        <v>0</v>
      </c>
      <c r="Y4" s="13">
        <v>0</v>
      </c>
      <c r="Z4" s="13">
        <v>1.0707972593668069E-4</v>
      </c>
      <c r="AA4" s="13">
        <v>5.6036647027057408E-4</v>
      </c>
      <c r="AB4" s="13">
        <v>4.1923233489397655E-4</v>
      </c>
      <c r="AC4" s="13">
        <v>6.6546870885490573E-3</v>
      </c>
      <c r="AD4" s="13">
        <v>1.763589030243151E-3</v>
      </c>
      <c r="AE4" s="13">
        <v>0</v>
      </c>
      <c r="AF4" s="13">
        <v>9.3516934825518534E-7</v>
      </c>
      <c r="AG4" s="13">
        <v>1.9159038111303799E-2</v>
      </c>
      <c r="AH4" s="13">
        <v>4.0219871400763683E-2</v>
      </c>
      <c r="AI4" s="13">
        <v>7.5062470405858816E-3</v>
      </c>
      <c r="AJ4" s="13">
        <v>0.15535869522770593</v>
      </c>
      <c r="AK4" s="9"/>
      <c r="AL4" s="9"/>
      <c r="AM4" s="5"/>
      <c r="AN4" s="5"/>
      <c r="AO4" s="9"/>
      <c r="AP4" s="9"/>
      <c r="AQ4" s="9"/>
      <c r="AR4" s="9"/>
      <c r="AS4" s="9"/>
      <c r="AT4" s="5"/>
      <c r="AU4" s="5"/>
      <c r="AV4" s="9"/>
      <c r="AW4" s="9"/>
      <c r="AX4" s="9"/>
      <c r="AY4" s="9"/>
      <c r="AZ4" s="9"/>
      <c r="BA4" s="5"/>
      <c r="BB4" s="5"/>
      <c r="BC4" s="9"/>
      <c r="BD4" s="9"/>
      <c r="BG4" s="10"/>
    </row>
    <row r="5" spans="1:66" ht="17.25" customHeight="1" x14ac:dyDescent="0.15">
      <c r="A5" s="5">
        <v>2</v>
      </c>
      <c r="B5" s="5" t="s">
        <v>86</v>
      </c>
      <c r="C5" s="13">
        <v>0</v>
      </c>
      <c r="D5" s="13">
        <v>0.34830163595928254</v>
      </c>
      <c r="E5" s="13">
        <v>2.8149312844471651E-6</v>
      </c>
      <c r="F5" s="13">
        <v>0</v>
      </c>
      <c r="G5" s="13">
        <v>0</v>
      </c>
      <c r="H5" s="13">
        <v>2.0884364921583889E-4</v>
      </c>
      <c r="I5" s="13">
        <v>3.430236566707746E-3</v>
      </c>
      <c r="J5" s="13">
        <v>0</v>
      </c>
      <c r="K5" s="13">
        <v>0.30648347641618873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4.1770354300856689E-4</v>
      </c>
      <c r="R5" s="13">
        <v>8.5326551363169818E-5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1.2287837402569914E-5</v>
      </c>
      <c r="AA5" s="13">
        <v>0</v>
      </c>
      <c r="AB5" s="13">
        <v>5.2777215427022495E-6</v>
      </c>
      <c r="AC5" s="13">
        <v>2.0825841626590086E-4</v>
      </c>
      <c r="AD5" s="13">
        <v>0</v>
      </c>
      <c r="AE5" s="13">
        <v>0</v>
      </c>
      <c r="AF5" s="13">
        <v>0</v>
      </c>
      <c r="AG5" s="13">
        <v>5.425490294560323E-3</v>
      </c>
      <c r="AH5" s="13">
        <v>3.4017912255510652E-3</v>
      </c>
      <c r="AI5" s="13">
        <v>2.047427437287432E-4</v>
      </c>
      <c r="AJ5" s="13">
        <v>7.0355626721515694E-4</v>
      </c>
      <c r="AK5" s="9"/>
      <c r="AL5" s="9"/>
      <c r="AM5" s="5"/>
      <c r="AN5" s="5"/>
      <c r="AO5" s="9"/>
      <c r="AP5" s="9"/>
      <c r="AQ5" s="9"/>
      <c r="AR5" s="9"/>
      <c r="AS5" s="9"/>
      <c r="AT5" s="5"/>
      <c r="AU5" s="5"/>
      <c r="AV5" s="9"/>
      <c r="AW5" s="9"/>
      <c r="AX5" s="9"/>
      <c r="AY5" s="9"/>
      <c r="AZ5" s="9"/>
      <c r="BA5" s="5"/>
      <c r="BB5" s="5"/>
      <c r="BC5" s="9"/>
      <c r="BD5" s="9"/>
      <c r="BG5" s="10"/>
    </row>
    <row r="6" spans="1:66" ht="17.25" customHeight="1" x14ac:dyDescent="0.15">
      <c r="A6" s="5">
        <v>3</v>
      </c>
      <c r="B6" s="5" t="s">
        <v>87</v>
      </c>
      <c r="C6" s="13">
        <v>0</v>
      </c>
      <c r="D6" s="13">
        <v>0</v>
      </c>
      <c r="E6" s="13">
        <v>4.27756424335098E-2</v>
      </c>
      <c r="F6" s="13">
        <v>0</v>
      </c>
      <c r="G6" s="13">
        <v>0</v>
      </c>
      <c r="H6" s="13">
        <v>0.38685127382323098</v>
      </c>
      <c r="I6" s="13">
        <v>2.0204527440206999E-3</v>
      </c>
      <c r="J6" s="13">
        <v>1.1246849054855476E-3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1.3923451434167579E-4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1.1848986066763845E-5</v>
      </c>
      <c r="AA6" s="13">
        <v>0</v>
      </c>
      <c r="AB6" s="13">
        <v>6.9386065470943746E-5</v>
      </c>
      <c r="AC6" s="13">
        <v>1.0985190474306549E-3</v>
      </c>
      <c r="AD6" s="13">
        <v>0</v>
      </c>
      <c r="AE6" s="13">
        <v>0</v>
      </c>
      <c r="AF6" s="13">
        <v>0</v>
      </c>
      <c r="AG6" s="13">
        <v>1.5117854174122206E-2</v>
      </c>
      <c r="AH6" s="13">
        <v>1.2919963257360997E-2</v>
      </c>
      <c r="AI6" s="13">
        <v>3.9552575493052671E-4</v>
      </c>
      <c r="AJ6" s="13">
        <v>2.9038624958258159E-2</v>
      </c>
      <c r="AK6" s="9"/>
      <c r="AL6" s="9"/>
      <c r="AM6" s="5"/>
      <c r="AN6" s="5"/>
      <c r="AO6" s="9"/>
      <c r="AP6" s="9"/>
      <c r="AQ6" s="9"/>
      <c r="AR6" s="9"/>
      <c r="AS6" s="9"/>
      <c r="AT6" s="5"/>
      <c r="AU6" s="5"/>
      <c r="AV6" s="9"/>
      <c r="AW6" s="9"/>
      <c r="AX6" s="9"/>
      <c r="AY6" s="9"/>
      <c r="AZ6" s="9"/>
      <c r="BA6" s="5"/>
      <c r="BB6" s="5"/>
      <c r="BC6" s="9"/>
      <c r="BD6" s="9"/>
      <c r="BG6" s="10"/>
    </row>
    <row r="7" spans="1:66" ht="17.25" customHeight="1" x14ac:dyDescent="0.15">
      <c r="A7" s="5">
        <v>4</v>
      </c>
      <c r="B7" s="5" t="s">
        <v>88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5.3925598157878688E-6</v>
      </c>
      <c r="J7" s="13">
        <v>0</v>
      </c>
      <c r="K7" s="13">
        <v>0</v>
      </c>
      <c r="L7" s="13">
        <v>0</v>
      </c>
      <c r="M7" s="13">
        <v>4.90414955778141E-2</v>
      </c>
      <c r="N7" s="13">
        <v>0.20217986064402496</v>
      </c>
      <c r="O7" s="13">
        <v>3.5896806991095004E-5</v>
      </c>
      <c r="P7" s="13">
        <v>8.0337937239485837E-5</v>
      </c>
      <c r="Q7" s="13">
        <v>4.0726095443334069E-3</v>
      </c>
      <c r="R7" s="13">
        <v>2.1716324561330273E-2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1.7115202096436663E-5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-5.3510410280826519E-5</v>
      </c>
      <c r="AH7" s="13">
        <v>-5.160243399319001E-5</v>
      </c>
      <c r="AI7" s="13">
        <v>3.7219420149630192E-5</v>
      </c>
      <c r="AJ7" s="13">
        <v>1.2926088642636268E-3</v>
      </c>
      <c r="AK7" s="9"/>
      <c r="AL7" s="9"/>
      <c r="AM7" s="5"/>
      <c r="AN7" s="5"/>
      <c r="AO7" s="9"/>
      <c r="AP7" s="9"/>
      <c r="AQ7" s="9"/>
      <c r="AR7" s="9"/>
      <c r="AS7" s="9"/>
      <c r="AT7" s="5"/>
      <c r="AU7" s="5"/>
      <c r="AV7" s="9"/>
      <c r="AW7" s="9"/>
      <c r="AX7" s="9"/>
      <c r="AY7" s="9"/>
      <c r="AZ7" s="9"/>
      <c r="BA7" s="5"/>
      <c r="BB7" s="5"/>
      <c r="BC7" s="9"/>
      <c r="BD7" s="9"/>
      <c r="BG7" s="10"/>
    </row>
    <row r="8" spans="1:66" ht="17.25" customHeight="1" x14ac:dyDescent="0.15">
      <c r="A8" s="5">
        <v>5</v>
      </c>
      <c r="B8" s="5" t="s">
        <v>89</v>
      </c>
      <c r="C8" s="13">
        <v>8.659223917736775E-4</v>
      </c>
      <c r="D8" s="13">
        <v>0</v>
      </c>
      <c r="E8" s="13">
        <v>0</v>
      </c>
      <c r="F8" s="13">
        <v>0</v>
      </c>
      <c r="G8" s="13">
        <v>2.7738442312390806E-2</v>
      </c>
      <c r="H8" s="13">
        <v>3.6053008917260611E-4</v>
      </c>
      <c r="I8" s="13">
        <v>0.11521353651296203</v>
      </c>
      <c r="J8" s="13">
        <v>5.9325796199308752E-3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3.1675852011479968E-3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1.1554609071219118E-4</v>
      </c>
      <c r="AA8" s="13">
        <v>2.0690454286913504E-5</v>
      </c>
      <c r="AB8" s="13">
        <v>2.8239647007296994E-4</v>
      </c>
      <c r="AC8" s="13">
        <v>4.2242733824593912E-3</v>
      </c>
      <c r="AD8" s="13">
        <v>0</v>
      </c>
      <c r="AE8" s="13">
        <v>0</v>
      </c>
      <c r="AF8" s="13">
        <v>0</v>
      </c>
      <c r="AG8" s="13">
        <v>2.3110824757015098E-2</v>
      </c>
      <c r="AH8" s="13">
        <v>3.7413976998903892E-2</v>
      </c>
      <c r="AI8" s="13">
        <v>9.1293940942498465E-3</v>
      </c>
      <c r="AJ8" s="13">
        <v>8.1001298133382346E-3</v>
      </c>
      <c r="AK8" s="9"/>
      <c r="AL8" s="9"/>
      <c r="AM8" s="5"/>
      <c r="AN8" s="5"/>
      <c r="AO8" s="9"/>
      <c r="AP8" s="9"/>
      <c r="AQ8" s="9"/>
      <c r="AR8" s="9"/>
      <c r="AS8" s="9"/>
      <c r="AT8" s="5"/>
      <c r="AU8" s="5"/>
      <c r="AV8" s="9"/>
      <c r="AW8" s="9"/>
      <c r="AX8" s="9"/>
      <c r="AY8" s="9"/>
      <c r="AZ8" s="9"/>
      <c r="BA8" s="5"/>
      <c r="BB8" s="5"/>
      <c r="BC8" s="9"/>
      <c r="BD8" s="9"/>
      <c r="BG8" s="10"/>
    </row>
    <row r="9" spans="1:66" ht="17.25" customHeight="1" x14ac:dyDescent="0.15">
      <c r="A9" s="5">
        <v>6</v>
      </c>
      <c r="B9" s="5" t="s">
        <v>90</v>
      </c>
      <c r="C9" s="13">
        <v>0</v>
      </c>
      <c r="D9" s="13">
        <v>0</v>
      </c>
      <c r="E9" s="13">
        <v>1.262028079593415E-2</v>
      </c>
      <c r="F9" s="13">
        <v>0</v>
      </c>
      <c r="G9" s="13">
        <v>0</v>
      </c>
      <c r="H9" s="13">
        <v>8.979529475852302E-2</v>
      </c>
      <c r="I9" s="13">
        <v>2.3579570024684752E-2</v>
      </c>
      <c r="J9" s="13">
        <v>4.73327107142733E-3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1.1278938638489068E-4</v>
      </c>
      <c r="AA9" s="13">
        <v>1.0345227143456752E-5</v>
      </c>
      <c r="AB9" s="13">
        <v>2.5283067961534317E-4</v>
      </c>
      <c r="AC9" s="13">
        <v>3.8260717727490803E-3</v>
      </c>
      <c r="AD9" s="13">
        <v>1.6513704980779004E-2</v>
      </c>
      <c r="AE9" s="13">
        <v>0</v>
      </c>
      <c r="AF9" s="13">
        <v>0</v>
      </c>
      <c r="AG9" s="13">
        <v>2.8869949211926989E-2</v>
      </c>
      <c r="AH9" s="13">
        <v>4.1009983570645649E-2</v>
      </c>
      <c r="AI9" s="13">
        <v>6.5431603331944253E-3</v>
      </c>
      <c r="AJ9" s="13">
        <v>7.3192999688638958E-3</v>
      </c>
      <c r="AK9" s="9"/>
      <c r="AL9" s="9"/>
      <c r="AM9" s="5"/>
      <c r="AN9" s="5"/>
      <c r="AO9" s="9"/>
      <c r="AP9" s="9"/>
      <c r="AQ9" s="9"/>
      <c r="AR9" s="9"/>
      <c r="AS9" s="9"/>
      <c r="AT9" s="5"/>
      <c r="AU9" s="5"/>
      <c r="AV9" s="9"/>
      <c r="AW9" s="9"/>
      <c r="AX9" s="9"/>
      <c r="AY9" s="9"/>
      <c r="AZ9" s="9"/>
      <c r="BA9" s="5"/>
      <c r="BB9" s="5"/>
      <c r="BC9" s="9"/>
      <c r="BD9" s="9"/>
      <c r="BG9" s="10"/>
    </row>
    <row r="10" spans="1:66" ht="17.25" customHeight="1" x14ac:dyDescent="0.15">
      <c r="A10" s="5">
        <v>7</v>
      </c>
      <c r="B10" s="5" t="s">
        <v>91</v>
      </c>
      <c r="C10" s="13">
        <v>2.9893227786701521E-2</v>
      </c>
      <c r="D10" s="13">
        <v>0</v>
      </c>
      <c r="E10" s="13">
        <v>1.5799655113177932E-2</v>
      </c>
      <c r="F10" s="13">
        <v>0</v>
      </c>
      <c r="G10" s="13">
        <v>2.9916538935383031E-2</v>
      </c>
      <c r="H10" s="13">
        <v>2.022925536930683E-2</v>
      </c>
      <c r="I10" s="13">
        <v>0.22754799129230166</v>
      </c>
      <c r="J10" s="13">
        <v>0.10783217691044851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1.956134299230479E-5</v>
      </c>
      <c r="U10" s="13">
        <v>2.3206167476530341E-4</v>
      </c>
      <c r="V10" s="13">
        <v>0</v>
      </c>
      <c r="W10" s="13">
        <v>0</v>
      </c>
      <c r="X10" s="13">
        <v>0</v>
      </c>
      <c r="Y10" s="13">
        <v>0</v>
      </c>
      <c r="Z10" s="13">
        <v>3.0937724633763812E-4</v>
      </c>
      <c r="AA10" s="13">
        <v>0</v>
      </c>
      <c r="AB10" s="13">
        <v>8.8602713408992152E-4</v>
      </c>
      <c r="AC10" s="13">
        <v>1.4466395871867604E-2</v>
      </c>
      <c r="AD10" s="13">
        <v>4.0439206354742343E-3</v>
      </c>
      <c r="AE10" s="13">
        <v>0</v>
      </c>
      <c r="AF10" s="13">
        <v>2.4210778640180365E-5</v>
      </c>
      <c r="AG10" s="13">
        <v>6.4030160805223002E-2</v>
      </c>
      <c r="AH10" s="13">
        <v>6.4267968485196988E-2</v>
      </c>
      <c r="AI10" s="13">
        <v>9.8812082959102918E-3</v>
      </c>
      <c r="AJ10" s="13">
        <v>2.168213669057158E-2</v>
      </c>
      <c r="AK10" s="9"/>
      <c r="AL10" s="9"/>
      <c r="AM10" s="5"/>
      <c r="AN10" s="5"/>
      <c r="AO10" s="9"/>
      <c r="AP10" s="9"/>
      <c r="AQ10" s="9"/>
      <c r="AR10" s="9"/>
      <c r="AS10" s="9"/>
      <c r="AT10" s="5"/>
      <c r="AU10" s="5"/>
      <c r="AV10" s="9"/>
      <c r="AW10" s="9"/>
      <c r="AX10" s="9"/>
      <c r="AY10" s="9"/>
      <c r="AZ10" s="9"/>
      <c r="BA10" s="5"/>
      <c r="BB10" s="5"/>
      <c r="BC10" s="9"/>
      <c r="BD10" s="9"/>
      <c r="BG10" s="10"/>
    </row>
    <row r="11" spans="1:66" ht="17.25" customHeight="1" x14ac:dyDescent="0.15">
      <c r="A11" s="5">
        <v>8</v>
      </c>
      <c r="B11" s="5" t="s">
        <v>92</v>
      </c>
      <c r="C11" s="13">
        <v>0.20926437395188102</v>
      </c>
      <c r="D11" s="13">
        <v>0</v>
      </c>
      <c r="E11" s="13">
        <v>2.0877407026316473E-4</v>
      </c>
      <c r="F11" s="13">
        <v>0</v>
      </c>
      <c r="G11" s="13">
        <v>0</v>
      </c>
      <c r="H11" s="13">
        <v>0</v>
      </c>
      <c r="I11" s="13">
        <v>0</v>
      </c>
      <c r="J11" s="13">
        <v>0.32827207858667207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6.7467505729017999E-5</v>
      </c>
      <c r="S11" s="13">
        <v>6.0832296924469651E-3</v>
      </c>
      <c r="T11" s="13">
        <v>1.8527758403916229E-2</v>
      </c>
      <c r="U11" s="13">
        <v>2.8628169223383226E-4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4.413963581208214E-4</v>
      </c>
      <c r="AB11" s="13">
        <v>8.6927178350390019E-6</v>
      </c>
      <c r="AC11" s="13">
        <v>8.3293485673379853E-5</v>
      </c>
      <c r="AD11" s="13">
        <v>1.9364927301554508E-3</v>
      </c>
      <c r="AE11" s="13">
        <v>0</v>
      </c>
      <c r="AF11" s="13">
        <v>0</v>
      </c>
      <c r="AG11" s="13">
        <v>0</v>
      </c>
      <c r="AH11" s="13">
        <v>0</v>
      </c>
      <c r="AI11" s="13">
        <v>4.8030603830710035E-5</v>
      </c>
      <c r="AJ11" s="13">
        <v>6.4313828525346561E-2</v>
      </c>
      <c r="AK11" s="9"/>
      <c r="AL11" s="9"/>
      <c r="AM11" s="5"/>
      <c r="AN11" s="5"/>
      <c r="AO11" s="9"/>
      <c r="AP11" s="9"/>
      <c r="AQ11" s="9"/>
      <c r="AR11" s="9"/>
      <c r="AS11" s="9"/>
      <c r="AT11" s="5"/>
      <c r="AU11" s="5"/>
      <c r="AV11" s="9"/>
      <c r="AW11" s="9"/>
      <c r="AX11" s="9"/>
      <c r="AY11" s="9"/>
      <c r="AZ11" s="9"/>
      <c r="BA11" s="5"/>
      <c r="BB11" s="5"/>
      <c r="BC11" s="9"/>
      <c r="BD11" s="9"/>
      <c r="BG11" s="10"/>
    </row>
    <row r="12" spans="1:66" ht="17.25" customHeight="1" x14ac:dyDescent="0.15">
      <c r="A12" s="5">
        <v>9</v>
      </c>
      <c r="B12" s="5" t="s">
        <v>93</v>
      </c>
      <c r="C12" s="13">
        <v>2.5936962884952289E-3</v>
      </c>
      <c r="D12" s="13">
        <v>-3.2655854615411812E-3</v>
      </c>
      <c r="E12" s="13">
        <v>2.5689094796915567E-3</v>
      </c>
      <c r="F12" s="13">
        <v>4.1777900388344988E-3</v>
      </c>
      <c r="G12" s="13">
        <v>3.728051117064133E-4</v>
      </c>
      <c r="H12" s="13">
        <v>1.145342539383706E-3</v>
      </c>
      <c r="I12" s="13">
        <v>8.5459927338575527E-5</v>
      </c>
      <c r="J12" s="13">
        <v>1.0660520431142634E-5</v>
      </c>
      <c r="K12" s="13">
        <v>6.6888196493088914E-2</v>
      </c>
      <c r="L12" s="13">
        <v>2.3334905247000918E-4</v>
      </c>
      <c r="M12" s="13">
        <v>9.113986556131103E-5</v>
      </c>
      <c r="N12" s="13">
        <v>7.4148547520817289E-4</v>
      </c>
      <c r="O12" s="13">
        <v>4.6665849088423496E-4</v>
      </c>
      <c r="P12" s="13">
        <v>9.8287945953135186E-4</v>
      </c>
      <c r="Q12" s="13">
        <v>3.1527361693060675E-2</v>
      </c>
      <c r="R12" s="13">
        <v>2.686263799056628E-2</v>
      </c>
      <c r="S12" s="13">
        <v>2.0634248325273516E-3</v>
      </c>
      <c r="T12" s="13">
        <v>3.2006890837632785E-3</v>
      </c>
      <c r="U12" s="13">
        <v>1.3832350437249817E-5</v>
      </c>
      <c r="V12" s="13">
        <v>3.5995898591210593E-3</v>
      </c>
      <c r="W12" s="13">
        <v>3.4012900720057043E-4</v>
      </c>
      <c r="X12" s="13">
        <v>4.5914108252691601E-4</v>
      </c>
      <c r="Y12" s="13">
        <v>2.0515206977551582E-3</v>
      </c>
      <c r="Z12" s="13">
        <v>8.4899234681429096E-4</v>
      </c>
      <c r="AA12" s="13">
        <v>8.512653489103323E-4</v>
      </c>
      <c r="AB12" s="13">
        <v>1.131956876861737E-3</v>
      </c>
      <c r="AC12" s="13">
        <v>3.7783226951827171E-5</v>
      </c>
      <c r="AD12" s="13">
        <v>3.420932123542579E-5</v>
      </c>
      <c r="AE12" s="13">
        <v>3.7517152329604434E-4</v>
      </c>
      <c r="AF12" s="13">
        <v>4.5033370350984212E-3</v>
      </c>
      <c r="AG12" s="13">
        <v>5.7395731375130005E-3</v>
      </c>
      <c r="AH12" s="13">
        <v>3.0842377855929718E-3</v>
      </c>
      <c r="AI12" s="13">
        <v>4.9154076500550672E-3</v>
      </c>
      <c r="AJ12" s="13">
        <v>2.6741119581632326E-3</v>
      </c>
      <c r="AK12" s="9"/>
      <c r="AL12" s="9"/>
      <c r="AM12" s="5"/>
      <c r="AN12" s="5"/>
      <c r="AO12" s="9"/>
      <c r="AP12" s="9"/>
      <c r="AQ12" s="9"/>
      <c r="AR12" s="9"/>
      <c r="AS12" s="9"/>
      <c r="AT12" s="5"/>
      <c r="AU12" s="5"/>
      <c r="AV12" s="9"/>
      <c r="AW12" s="9"/>
      <c r="AX12" s="9"/>
      <c r="AY12" s="9"/>
      <c r="AZ12" s="9"/>
      <c r="BA12" s="5"/>
      <c r="BB12" s="5"/>
      <c r="BC12" s="9"/>
      <c r="BD12" s="9"/>
      <c r="BG12" s="10"/>
    </row>
    <row r="13" spans="1:66" ht="17.25" customHeight="1" x14ac:dyDescent="0.15">
      <c r="A13" s="5">
        <v>10</v>
      </c>
      <c r="B13" s="5" t="s">
        <v>94</v>
      </c>
      <c r="C13" s="13">
        <v>3.1775365934699429E-6</v>
      </c>
      <c r="D13" s="13">
        <v>0</v>
      </c>
      <c r="E13" s="13">
        <v>2.4491845147922581E-4</v>
      </c>
      <c r="F13" s="13">
        <v>1.2487663969194005E-4</v>
      </c>
      <c r="G13" s="13">
        <v>5.2299843544560626E-3</v>
      </c>
      <c r="H13" s="13">
        <v>5.1287603539005482E-3</v>
      </c>
      <c r="I13" s="13">
        <v>2.7020198750314283E-3</v>
      </c>
      <c r="J13" s="13">
        <v>3.1981561293427892E-5</v>
      </c>
      <c r="K13" s="13">
        <v>1.8626351998963752E-4</v>
      </c>
      <c r="L13" s="13">
        <v>2.9120765086449608E-2</v>
      </c>
      <c r="M13" s="13">
        <v>4.5569932780655518E-4</v>
      </c>
      <c r="N13" s="13">
        <v>7.1756658891113486E-5</v>
      </c>
      <c r="O13" s="13">
        <v>1.0769042097328499E-4</v>
      </c>
      <c r="P13" s="13">
        <v>1.3594620045312934E-3</v>
      </c>
      <c r="Q13" s="13">
        <v>6.0218927450397903E-3</v>
      </c>
      <c r="R13" s="13">
        <v>6.8195096477076042E-4</v>
      </c>
      <c r="S13" s="13">
        <v>8.141915956042864E-4</v>
      </c>
      <c r="T13" s="13">
        <v>3.8149130161696999E-2</v>
      </c>
      <c r="U13" s="13">
        <v>5.4016637919968597E-3</v>
      </c>
      <c r="V13" s="13">
        <v>2.6178308052994079E-2</v>
      </c>
      <c r="W13" s="13">
        <v>1.2812054226021453E-5</v>
      </c>
      <c r="X13" s="13">
        <v>1.0983879348333674E-4</v>
      </c>
      <c r="Y13" s="13">
        <v>7.561808823468001E-3</v>
      </c>
      <c r="Z13" s="13">
        <v>5.6622310807539602E-3</v>
      </c>
      <c r="AA13" s="13">
        <v>9.5177946687028427E-3</v>
      </c>
      <c r="AB13" s="13">
        <v>3.244186513109361E-4</v>
      </c>
      <c r="AC13" s="13">
        <v>3.2211739381438845E-4</v>
      </c>
      <c r="AD13" s="13">
        <v>5.5239696469177929E-4</v>
      </c>
      <c r="AE13" s="13">
        <v>2.1215075678449225E-3</v>
      </c>
      <c r="AF13" s="13">
        <v>1.0518443370361737E-2</v>
      </c>
      <c r="AG13" s="13">
        <v>9.3874790025632291E-5</v>
      </c>
      <c r="AH13" s="13">
        <v>5.080855039329477E-4</v>
      </c>
      <c r="AI13" s="13">
        <v>1.2580230071810086E-3</v>
      </c>
      <c r="AJ13" s="13">
        <v>3.5484488150778213E-3</v>
      </c>
      <c r="AK13" s="9"/>
      <c r="AL13" s="9"/>
      <c r="AM13" s="5"/>
      <c r="AN13" s="5"/>
      <c r="AO13" s="9"/>
      <c r="AP13" s="9"/>
      <c r="AQ13" s="9"/>
      <c r="AR13" s="9"/>
      <c r="AS13" s="9"/>
      <c r="AT13" s="5"/>
      <c r="AU13" s="5"/>
      <c r="AV13" s="9"/>
      <c r="AW13" s="9"/>
      <c r="AX13" s="9"/>
      <c r="AY13" s="9"/>
      <c r="AZ13" s="9"/>
      <c r="BA13" s="5"/>
      <c r="BB13" s="5"/>
      <c r="BC13" s="9"/>
      <c r="BD13" s="9"/>
      <c r="BG13" s="10"/>
    </row>
    <row r="14" spans="1:66" ht="17.25" customHeight="1" x14ac:dyDescent="0.15">
      <c r="A14" s="5">
        <v>11</v>
      </c>
      <c r="B14" s="5" t="s">
        <v>95</v>
      </c>
      <c r="C14" s="13">
        <v>3.162664857231013E-2</v>
      </c>
      <c r="D14" s="13">
        <v>3.8112972057518395E-2</v>
      </c>
      <c r="E14" s="13">
        <v>0.14378773244104301</v>
      </c>
      <c r="F14" s="13">
        <v>0.20660611590942848</v>
      </c>
      <c r="G14" s="13">
        <v>1.9564070520651202E-2</v>
      </c>
      <c r="H14" s="13">
        <v>9.7942568173886471E-4</v>
      </c>
      <c r="I14" s="13">
        <v>5.5191916179191296E-3</v>
      </c>
      <c r="J14" s="13">
        <v>3.8210508696174404E-3</v>
      </c>
      <c r="K14" s="13">
        <v>5.7683383605687984E-2</v>
      </c>
      <c r="L14" s="13">
        <v>3.3267198249570533E-3</v>
      </c>
      <c r="M14" s="13">
        <v>0.20915687725384399</v>
      </c>
      <c r="N14" s="13">
        <v>3.869664344067078E-2</v>
      </c>
      <c r="O14" s="13">
        <v>4.2358232249492108E-3</v>
      </c>
      <c r="P14" s="13">
        <v>5.8910184016105231E-3</v>
      </c>
      <c r="Q14" s="13">
        <v>9.8370408937880922E-3</v>
      </c>
      <c r="R14" s="13">
        <v>3.3319274298015497E-2</v>
      </c>
      <c r="S14" s="13">
        <v>0.12096059477869202</v>
      </c>
      <c r="T14" s="13">
        <v>3.0562512077375207E-2</v>
      </c>
      <c r="U14" s="13">
        <v>1.00624779604549E-2</v>
      </c>
      <c r="V14" s="13">
        <v>2.819464195054171E-3</v>
      </c>
      <c r="W14" s="13">
        <v>9.4556277536781916E-4</v>
      </c>
      <c r="X14" s="13">
        <v>0.16634606454837839</v>
      </c>
      <c r="Y14" s="13">
        <v>4.0707375073400359E-3</v>
      </c>
      <c r="Z14" s="13">
        <v>1.9648744196173757E-2</v>
      </c>
      <c r="AA14" s="13">
        <v>8.0988346093830814E-3</v>
      </c>
      <c r="AB14" s="13">
        <v>4.4369977896705727E-3</v>
      </c>
      <c r="AC14" s="13">
        <v>6.9001402844073518E-3</v>
      </c>
      <c r="AD14" s="13">
        <v>6.2474577901922186E-3</v>
      </c>
      <c r="AE14" s="13">
        <v>1.5152089799031486E-2</v>
      </c>
      <c r="AF14" s="13">
        <v>5.1051977066289785E-2</v>
      </c>
      <c r="AG14" s="13">
        <v>1.1525677066574546E-2</v>
      </c>
      <c r="AH14" s="13">
        <v>1.3452357600224688E-2</v>
      </c>
      <c r="AI14" s="13">
        <v>2.8140772121942631E-2</v>
      </c>
      <c r="AJ14" s="13">
        <v>2.9715145499691131E-2</v>
      </c>
      <c r="AK14" s="9"/>
      <c r="AL14" s="9"/>
      <c r="AM14" s="5"/>
      <c r="AN14" s="5"/>
      <c r="AO14" s="9"/>
      <c r="AP14" s="9"/>
      <c r="AQ14" s="9"/>
      <c r="AR14" s="9"/>
      <c r="AS14" s="9"/>
      <c r="AT14" s="5"/>
      <c r="AU14" s="5"/>
      <c r="AV14" s="9"/>
      <c r="AW14" s="9"/>
      <c r="AX14" s="9"/>
      <c r="AY14" s="9"/>
      <c r="AZ14" s="9"/>
      <c r="BA14" s="5"/>
      <c r="BB14" s="5"/>
      <c r="BC14" s="9"/>
      <c r="BD14" s="9"/>
      <c r="BG14" s="10"/>
    </row>
    <row r="15" spans="1:66" ht="17.25" customHeight="1" x14ac:dyDescent="0.15">
      <c r="A15" s="5">
        <v>12</v>
      </c>
      <c r="B15" s="5" t="s">
        <v>4</v>
      </c>
      <c r="C15" s="13">
        <v>1.1608657577409339E-3</v>
      </c>
      <c r="D15" s="13">
        <v>4.2968229757120826E-5</v>
      </c>
      <c r="E15" s="13">
        <v>7.821045532702184E-5</v>
      </c>
      <c r="F15" s="13">
        <v>3.1219159922985011E-5</v>
      </c>
      <c r="G15" s="13">
        <v>6.3848231775006422E-4</v>
      </c>
      <c r="H15" s="13">
        <v>1.1761194982155138E-3</v>
      </c>
      <c r="I15" s="13">
        <v>5.2974404561914341E-4</v>
      </c>
      <c r="J15" s="13">
        <v>1.2312901097969744E-3</v>
      </c>
      <c r="K15" s="13">
        <v>7.8601984800879578E-3</v>
      </c>
      <c r="L15" s="13">
        <v>4.1883163263847793E-5</v>
      </c>
      <c r="M15" s="13">
        <v>2.369636504594087E-2</v>
      </c>
      <c r="N15" s="13">
        <v>8.6089930322011982E-2</v>
      </c>
      <c r="O15" s="13">
        <v>2.0461179984924151E-3</v>
      </c>
      <c r="P15" s="13">
        <v>1.8427314698987755E-3</v>
      </c>
      <c r="Q15" s="13">
        <v>1.4306346348043021E-2</v>
      </c>
      <c r="R15" s="13">
        <v>6.9433198229454499E-2</v>
      </c>
      <c r="S15" s="13">
        <v>1.6198251519704749E-3</v>
      </c>
      <c r="T15" s="13">
        <v>2.1784351020316802E-4</v>
      </c>
      <c r="U15" s="13">
        <v>1.1603083738265169E-3</v>
      </c>
      <c r="V15" s="13">
        <v>4.5607023399232248E-6</v>
      </c>
      <c r="W15" s="13">
        <v>1.3621978155601923E-4</v>
      </c>
      <c r="X15" s="13">
        <v>1.1492663163225709E-2</v>
      </c>
      <c r="Y15" s="13">
        <v>0</v>
      </c>
      <c r="Z15" s="13">
        <v>1.2304414192529679E-4</v>
      </c>
      <c r="AA15" s="13">
        <v>2.1177356299516238E-3</v>
      </c>
      <c r="AB15" s="13">
        <v>4.2049200249504547E-4</v>
      </c>
      <c r="AC15" s="13">
        <v>7.6415885500642983E-4</v>
      </c>
      <c r="AD15" s="13">
        <v>4.1970027402421154E-4</v>
      </c>
      <c r="AE15" s="13">
        <v>1.0376695302871081E-2</v>
      </c>
      <c r="AF15" s="13">
        <v>4.7324793052279515E-4</v>
      </c>
      <c r="AG15" s="13">
        <v>2.7662555575609883E-3</v>
      </c>
      <c r="AH15" s="13">
        <v>1.8894429677506499E-3</v>
      </c>
      <c r="AI15" s="13">
        <v>9.8438769633107676E-4</v>
      </c>
      <c r="AJ15" s="13">
        <v>4.5721796043826472E-3</v>
      </c>
      <c r="AK15" s="9"/>
      <c r="AL15" s="9"/>
      <c r="AM15" s="5"/>
      <c r="AN15" s="11"/>
      <c r="AO15" s="9"/>
      <c r="AP15" s="9"/>
      <c r="AQ15" s="9"/>
      <c r="AR15" s="9"/>
      <c r="AS15" s="9"/>
      <c r="AT15" s="5"/>
      <c r="AU15" s="11"/>
      <c r="AV15" s="9"/>
      <c r="AW15" s="9"/>
      <c r="AX15" s="9"/>
      <c r="AY15" s="9"/>
      <c r="AZ15" s="9"/>
      <c r="BA15" s="5"/>
      <c r="BB15" s="11"/>
      <c r="BC15" s="9"/>
      <c r="BD15" s="9"/>
      <c r="BG15" s="10"/>
    </row>
    <row r="16" spans="1:66" ht="17.25" customHeight="1" x14ac:dyDescent="0.15">
      <c r="A16" s="5">
        <v>13</v>
      </c>
      <c r="B16" s="5" t="s">
        <v>5</v>
      </c>
      <c r="C16" s="13">
        <v>5.2037714651671243E-4</v>
      </c>
      <c r="D16" s="13">
        <v>8.593645951424163E-4</v>
      </c>
      <c r="E16" s="13">
        <v>1.3555002809961412E-3</v>
      </c>
      <c r="F16" s="13">
        <v>6.2750511445199856E-3</v>
      </c>
      <c r="G16" s="13">
        <v>3.22883507667566E-3</v>
      </c>
      <c r="H16" s="13">
        <v>9.4529230697695497E-3</v>
      </c>
      <c r="I16" s="13">
        <v>1.0243371319854444E-3</v>
      </c>
      <c r="J16" s="13">
        <v>1.0607217828986918E-3</v>
      </c>
      <c r="K16" s="13">
        <v>7.4927906128807705E-3</v>
      </c>
      <c r="L16" s="13">
        <v>6.7611392125925724E-4</v>
      </c>
      <c r="M16" s="13">
        <v>1.8227973112262206E-4</v>
      </c>
      <c r="N16" s="13">
        <v>1.7915245836481339E-2</v>
      </c>
      <c r="O16" s="13">
        <v>0.240721887235092</v>
      </c>
      <c r="P16" s="13">
        <v>7.0367049130272363E-2</v>
      </c>
      <c r="Q16" s="13">
        <v>3.9270320311146314E-2</v>
      </c>
      <c r="R16" s="13">
        <v>4.4116287577108247E-2</v>
      </c>
      <c r="S16" s="13">
        <v>3.6546889110525467E-4</v>
      </c>
      <c r="T16" s="13">
        <v>8.5670986677954062E-3</v>
      </c>
      <c r="U16" s="13">
        <v>5.5329401748999267E-5</v>
      </c>
      <c r="V16" s="13">
        <v>1.592493579064406E-4</v>
      </c>
      <c r="W16" s="13">
        <v>5.8976806314504243E-4</v>
      </c>
      <c r="X16" s="13">
        <v>5.5511342335291141E-4</v>
      </c>
      <c r="Y16" s="13">
        <v>2.6307422237242204E-4</v>
      </c>
      <c r="Z16" s="13">
        <v>6.9611120732023168E-3</v>
      </c>
      <c r="AA16" s="13">
        <v>2.3042948999569835E-4</v>
      </c>
      <c r="AB16" s="13">
        <v>8.2740898192303E-3</v>
      </c>
      <c r="AC16" s="13">
        <v>2.8023760300010815E-4</v>
      </c>
      <c r="AD16" s="13">
        <v>2.5393986276818449E-3</v>
      </c>
      <c r="AE16" s="13">
        <v>1.4671341683365634E-3</v>
      </c>
      <c r="AF16" s="13">
        <v>1.07595636905761E-2</v>
      </c>
      <c r="AG16" s="13">
        <v>4.7903449899226866E-3</v>
      </c>
      <c r="AH16" s="13">
        <v>7.8991418189575482E-4</v>
      </c>
      <c r="AI16" s="13">
        <v>4.2716129317114417E-3</v>
      </c>
      <c r="AJ16" s="13">
        <v>5.6393613868500709E-3</v>
      </c>
      <c r="AK16" s="9"/>
      <c r="AL16" s="9"/>
      <c r="AM16" s="5"/>
      <c r="AN16" s="5"/>
      <c r="AO16" s="9"/>
      <c r="AP16" s="9"/>
      <c r="AQ16" s="9"/>
      <c r="AR16" s="9"/>
      <c r="AS16" s="9"/>
      <c r="AT16" s="5"/>
      <c r="AU16" s="5"/>
      <c r="AV16" s="9"/>
      <c r="AW16" s="9"/>
      <c r="AX16" s="9"/>
      <c r="AY16" s="9"/>
      <c r="AZ16" s="9"/>
      <c r="BA16" s="5"/>
      <c r="BB16" s="5"/>
      <c r="BC16" s="9"/>
      <c r="BD16" s="9"/>
      <c r="BG16" s="10"/>
    </row>
    <row r="17" spans="1:59" ht="17.25" customHeight="1" x14ac:dyDescent="0.15">
      <c r="A17" s="5">
        <v>14</v>
      </c>
      <c r="B17" s="5" t="s">
        <v>96</v>
      </c>
      <c r="C17" s="13">
        <v>0</v>
      </c>
      <c r="D17" s="13">
        <v>1.2890468927136242E-4</v>
      </c>
      <c r="E17" s="13">
        <v>4.9910612710488404E-2</v>
      </c>
      <c r="F17" s="13">
        <v>3.9960524701420815E-3</v>
      </c>
      <c r="G17" s="13">
        <v>2.1425581132552487E-6</v>
      </c>
      <c r="H17" s="13">
        <v>4.3967084045439774E-6</v>
      </c>
      <c r="I17" s="13">
        <v>0</v>
      </c>
      <c r="J17" s="13">
        <v>0</v>
      </c>
      <c r="K17" s="13">
        <v>2.2825658683205336E-5</v>
      </c>
      <c r="L17" s="13">
        <v>0</v>
      </c>
      <c r="M17" s="13">
        <v>2.7341959668393306E-4</v>
      </c>
      <c r="N17" s="13">
        <v>0</v>
      </c>
      <c r="O17" s="13">
        <v>7.1793613982190009E-5</v>
      </c>
      <c r="P17" s="13">
        <v>0.30488635047164409</v>
      </c>
      <c r="Q17" s="13">
        <v>4.1770354300856689E-4</v>
      </c>
      <c r="R17" s="13">
        <v>7.5834799331685404E-3</v>
      </c>
      <c r="S17" s="13">
        <v>1.9870626953973672E-3</v>
      </c>
      <c r="T17" s="13">
        <v>4.7925290331146735E-4</v>
      </c>
      <c r="U17" s="13">
        <v>5.205121676978768E-5</v>
      </c>
      <c r="V17" s="13">
        <v>4.1460930362938412E-7</v>
      </c>
      <c r="W17" s="13">
        <v>0</v>
      </c>
      <c r="X17" s="13">
        <v>1.861458422399221E-2</v>
      </c>
      <c r="Y17" s="13">
        <v>9.1549594009188599E-5</v>
      </c>
      <c r="Z17" s="13">
        <v>4.5726821035800601E-3</v>
      </c>
      <c r="AA17" s="13">
        <v>1.6944350076858929E-5</v>
      </c>
      <c r="AB17" s="13">
        <v>7.0812954248189733E-7</v>
      </c>
      <c r="AC17" s="13">
        <v>0</v>
      </c>
      <c r="AD17" s="13">
        <v>0</v>
      </c>
      <c r="AE17" s="13">
        <v>0.44816598471531166</v>
      </c>
      <c r="AF17" s="13">
        <v>7.7026966761900906E-2</v>
      </c>
      <c r="AG17" s="13">
        <v>0</v>
      </c>
      <c r="AH17" s="13">
        <v>3.9694179994761539E-6</v>
      </c>
      <c r="AI17" s="13">
        <v>2.2505406859242233E-3</v>
      </c>
      <c r="AJ17" s="13">
        <v>1.0916379191477201E-2</v>
      </c>
      <c r="AK17" s="9"/>
      <c r="AL17" s="9"/>
      <c r="AM17" s="5"/>
      <c r="AN17" s="5"/>
      <c r="AO17" s="9"/>
      <c r="AP17" s="9"/>
      <c r="AQ17" s="9"/>
      <c r="AR17" s="9"/>
      <c r="AS17" s="9"/>
      <c r="AT17" s="5"/>
      <c r="AU17" s="5"/>
      <c r="AV17" s="9"/>
      <c r="AW17" s="9"/>
      <c r="AX17" s="9"/>
      <c r="AY17" s="9"/>
      <c r="AZ17" s="9"/>
      <c r="BA17" s="5"/>
      <c r="BB17" s="5"/>
      <c r="BC17" s="9"/>
      <c r="BD17" s="9"/>
      <c r="BG17" s="10"/>
    </row>
    <row r="18" spans="1:59" ht="17.25" customHeight="1" x14ac:dyDescent="0.15">
      <c r="A18" s="5">
        <v>15</v>
      </c>
      <c r="B18" s="5" t="s">
        <v>6</v>
      </c>
      <c r="C18" s="13">
        <v>2.09199112192665E-2</v>
      </c>
      <c r="D18" s="13">
        <v>5.5429016386685862E-3</v>
      </c>
      <c r="E18" s="13">
        <v>2.8399784522586499E-2</v>
      </c>
      <c r="F18" s="13">
        <v>1.0208665294816097E-2</v>
      </c>
      <c r="G18" s="13">
        <v>1.6643696417843003E-2</v>
      </c>
      <c r="H18" s="13">
        <v>5.2789079459157257E-2</v>
      </c>
      <c r="I18" s="13">
        <v>9.5409015097575826E-3</v>
      </c>
      <c r="J18" s="13">
        <v>7.230409942216201E-2</v>
      </c>
      <c r="K18" s="13">
        <v>5.4691902283801239E-4</v>
      </c>
      <c r="L18" s="13">
        <v>0.33429777220317802</v>
      </c>
      <c r="M18" s="13">
        <v>5.8785213287045619E-2</v>
      </c>
      <c r="N18" s="13">
        <v>7.7784218237967037E-2</v>
      </c>
      <c r="O18" s="13">
        <v>0.17603794148432989</v>
      </c>
      <c r="P18" s="13">
        <v>2.026571014951844E-3</v>
      </c>
      <c r="Q18" s="13">
        <v>0.24244963846759304</v>
      </c>
      <c r="R18" s="13">
        <v>4.2009556860779097E-2</v>
      </c>
      <c r="S18" s="13">
        <v>3.4591441230226699E-2</v>
      </c>
      <c r="T18" s="13">
        <v>1.7409595263151261E-4</v>
      </c>
      <c r="U18" s="13">
        <v>4.7102126272022945E-3</v>
      </c>
      <c r="V18" s="13">
        <v>7.7415864586706925E-3</v>
      </c>
      <c r="W18" s="13">
        <v>1.0024105199361005E-3</v>
      </c>
      <c r="X18" s="13">
        <v>1.4566978643918416E-2</v>
      </c>
      <c r="Y18" s="13">
        <v>4.2381832775525013E-3</v>
      </c>
      <c r="Z18" s="13">
        <v>3.9662522303614972E-2</v>
      </c>
      <c r="AA18" s="13">
        <v>9.8235964097693716E-3</v>
      </c>
      <c r="AB18" s="13">
        <v>0.15128541312737701</v>
      </c>
      <c r="AC18" s="13">
        <v>2.0553839955551507E-2</v>
      </c>
      <c r="AD18" s="13">
        <v>6.5284327629444817E-3</v>
      </c>
      <c r="AE18" s="13">
        <v>5.3472609526551168E-2</v>
      </c>
      <c r="AF18" s="13">
        <v>1.4110566592571212E-2</v>
      </c>
      <c r="AG18" s="13">
        <v>2.4215652899731771E-3</v>
      </c>
      <c r="AH18" s="13">
        <v>2.4314031807325981E-3</v>
      </c>
      <c r="AI18" s="13">
        <v>3.5507779800146869E-2</v>
      </c>
      <c r="AJ18" s="13">
        <v>2.6845905861007803E-2</v>
      </c>
      <c r="AK18" s="9"/>
      <c r="AL18" s="9"/>
      <c r="AM18" s="5"/>
      <c r="AN18" s="5"/>
      <c r="AO18" s="9"/>
      <c r="AP18" s="9"/>
      <c r="AQ18" s="9"/>
      <c r="AR18" s="9"/>
      <c r="AS18" s="9"/>
      <c r="AT18" s="5"/>
      <c r="AU18" s="5"/>
      <c r="AV18" s="9"/>
      <c r="AW18" s="9"/>
      <c r="AX18" s="9"/>
      <c r="AY18" s="9"/>
      <c r="AZ18" s="9"/>
      <c r="BA18" s="5"/>
      <c r="BB18" s="5"/>
      <c r="BC18" s="9"/>
      <c r="BD18" s="9"/>
      <c r="BG18" s="10"/>
    </row>
    <row r="19" spans="1:59" ht="17.25" customHeight="1" x14ac:dyDescent="0.15">
      <c r="A19" s="5">
        <v>16</v>
      </c>
      <c r="B19" s="5" t="s">
        <v>97</v>
      </c>
      <c r="C19" s="13">
        <v>1.3608999448823753E-3</v>
      </c>
      <c r="D19" s="13">
        <v>5.1991558006116191E-3</v>
      </c>
      <c r="E19" s="13">
        <v>2.2148701197286229E-4</v>
      </c>
      <c r="F19" s="13">
        <v>9.3510749717317005E-4</v>
      </c>
      <c r="G19" s="13">
        <v>5.0845903608905552E-4</v>
      </c>
      <c r="H19" s="13">
        <v>4.616543824771175E-4</v>
      </c>
      <c r="I19" s="13">
        <v>3.8476106836133418E-4</v>
      </c>
      <c r="J19" s="13">
        <v>1.8655910754499612E-4</v>
      </c>
      <c r="K19" s="13">
        <v>1.0913961837510052E-3</v>
      </c>
      <c r="L19" s="13">
        <v>1.4778773323100582E-3</v>
      </c>
      <c r="M19" s="13">
        <v>4.8680536392262993E-3</v>
      </c>
      <c r="N19" s="13">
        <v>6.9797702103385701E-3</v>
      </c>
      <c r="O19" s="13">
        <v>3.1589190152163603E-3</v>
      </c>
      <c r="P19" s="13">
        <v>1.9320586902008868E-3</v>
      </c>
      <c r="Q19" s="13">
        <v>1.2360283988374877E-3</v>
      </c>
      <c r="R19" s="13">
        <v>5.416899890369393E-4</v>
      </c>
      <c r="S19" s="13">
        <v>2.7625782880048366E-2</v>
      </c>
      <c r="T19" s="13">
        <v>1.3790746809574875E-2</v>
      </c>
      <c r="U19" s="13">
        <v>4.0292991314021653E-3</v>
      </c>
      <c r="V19" s="13">
        <v>7.205766323734401E-3</v>
      </c>
      <c r="W19" s="13">
        <v>7.461019149004329E-3</v>
      </c>
      <c r="X19" s="13">
        <v>1.6552939324261252E-3</v>
      </c>
      <c r="Y19" s="13">
        <v>6.9113449833013351E-3</v>
      </c>
      <c r="Z19" s="13">
        <v>5.2470392630423364E-3</v>
      </c>
      <c r="AA19" s="13">
        <v>6.6496489392503105E-3</v>
      </c>
      <c r="AB19" s="13">
        <v>2.7768227830914289E-3</v>
      </c>
      <c r="AC19" s="13">
        <v>2.6492640293312593E-3</v>
      </c>
      <c r="AD19" s="13">
        <v>5.348688662216409E-5</v>
      </c>
      <c r="AE19" s="13">
        <v>1.5555892429348179E-3</v>
      </c>
      <c r="AF19" s="13">
        <v>9.893761059249646E-3</v>
      </c>
      <c r="AG19" s="13">
        <v>4.8834065730197765E-3</v>
      </c>
      <c r="AH19" s="13">
        <v>6.0785079518314959E-3</v>
      </c>
      <c r="AI19" s="13">
        <v>5.7154387691083801E-3</v>
      </c>
      <c r="AJ19" s="13">
        <v>2.4671340745295745E-3</v>
      </c>
      <c r="AK19" s="9"/>
      <c r="AL19" s="9"/>
      <c r="AM19" s="5"/>
      <c r="AN19" s="5"/>
      <c r="AO19" s="9"/>
      <c r="AP19" s="9"/>
      <c r="AQ19" s="9"/>
      <c r="AR19" s="9"/>
      <c r="AS19" s="9"/>
      <c r="AT19" s="5"/>
      <c r="AU19" s="5"/>
      <c r="AV19" s="9"/>
      <c r="AW19" s="9"/>
      <c r="AX19" s="9"/>
      <c r="AY19" s="9"/>
      <c r="AZ19" s="9"/>
      <c r="BA19" s="5"/>
      <c r="BB19" s="5"/>
      <c r="BC19" s="9"/>
      <c r="BD19" s="9"/>
      <c r="BG19" s="10"/>
    </row>
    <row r="20" spans="1:59" ht="17.25" customHeight="1" x14ac:dyDescent="0.15">
      <c r="A20" s="5">
        <v>17</v>
      </c>
      <c r="B20" s="37" t="s">
        <v>98</v>
      </c>
      <c r="C20" s="13">
        <v>4.0354053763850373E-2</v>
      </c>
      <c r="D20" s="13">
        <v>1.7863490399503555E-3</v>
      </c>
      <c r="E20" s="13">
        <v>6.0234718273013282E-4</v>
      </c>
      <c r="F20" s="13">
        <v>2.7336319320379495E-2</v>
      </c>
      <c r="G20" s="13">
        <v>1.2632711153603801E-2</v>
      </c>
      <c r="H20" s="13">
        <v>1.3378236086397181E-2</v>
      </c>
      <c r="I20" s="13">
        <v>2.0352265980606004E-2</v>
      </c>
      <c r="J20" s="13">
        <v>1.5789850060427005E-2</v>
      </c>
      <c r="K20" s="13">
        <v>1.1299100312933819E-2</v>
      </c>
      <c r="L20" s="13">
        <v>1.9735876714038997E-2</v>
      </c>
      <c r="M20" s="13">
        <v>2.3503472176268029E-2</v>
      </c>
      <c r="N20" s="13">
        <v>1.3924916773887741E-2</v>
      </c>
      <c r="O20" s="13">
        <v>1.4795128596653356E-2</v>
      </c>
      <c r="P20" s="13">
        <v>5.6023380144963738E-3</v>
      </c>
      <c r="Q20" s="13">
        <v>7.5650847571329671E-2</v>
      </c>
      <c r="R20" s="13">
        <v>4.178849484330025E-3</v>
      </c>
      <c r="S20" s="13">
        <v>6.5405315850542531E-2</v>
      </c>
      <c r="T20" s="13">
        <v>2.2211511267653176E-3</v>
      </c>
      <c r="U20" s="13">
        <v>3.9673823314908187E-2</v>
      </c>
      <c r="V20" s="13">
        <v>1.1094398155401929E-2</v>
      </c>
      <c r="W20" s="13">
        <v>1.3783440067267404E-3</v>
      </c>
      <c r="X20" s="13">
        <v>1.858047192110968E-3</v>
      </c>
      <c r="Y20" s="13">
        <v>9.1547520174994085E-3</v>
      </c>
      <c r="Z20" s="13">
        <v>2.4454505613785146E-2</v>
      </c>
      <c r="AA20" s="13">
        <v>5.7334104725398509E-2</v>
      </c>
      <c r="AB20" s="13">
        <v>2.0031637533390989E-2</v>
      </c>
      <c r="AC20" s="13">
        <v>3.1480172072227107E-2</v>
      </c>
      <c r="AD20" s="13">
        <v>5.6729145431880332E-2</v>
      </c>
      <c r="AE20" s="13">
        <v>2.7190901654322395E-3</v>
      </c>
      <c r="AF20" s="13">
        <v>5.4643800594719764E-3</v>
      </c>
      <c r="AG20" s="13">
        <v>8.7408486624844239E-2</v>
      </c>
      <c r="AH20" s="13">
        <v>0.10480882412468651</v>
      </c>
      <c r="AI20" s="13">
        <v>4.6712025741872401E-2</v>
      </c>
      <c r="AJ20" s="13">
        <v>2.2682262159423771E-2</v>
      </c>
      <c r="AK20" s="9"/>
      <c r="AL20" s="9"/>
      <c r="AM20" s="5"/>
      <c r="AN20" s="5"/>
      <c r="AO20" s="9"/>
      <c r="AP20" s="9"/>
      <c r="AQ20" s="9"/>
      <c r="AR20" s="9"/>
      <c r="AS20" s="9"/>
      <c r="AT20" s="5"/>
      <c r="AU20" s="5"/>
      <c r="AV20" s="9"/>
      <c r="AW20" s="9"/>
      <c r="AX20" s="9"/>
      <c r="AY20" s="9"/>
      <c r="AZ20" s="9"/>
      <c r="BA20" s="5"/>
      <c r="BB20" s="5"/>
      <c r="BC20" s="9"/>
      <c r="BD20" s="9"/>
      <c r="BG20" s="10"/>
    </row>
    <row r="21" spans="1:59" ht="17.25" customHeight="1" x14ac:dyDescent="0.15">
      <c r="A21" s="5">
        <v>18</v>
      </c>
      <c r="B21" s="5" t="s">
        <v>99</v>
      </c>
      <c r="C21" s="13">
        <v>3.4449810120779897E-2</v>
      </c>
      <c r="D21" s="13">
        <v>8.6366141811812826E-3</v>
      </c>
      <c r="E21" s="13">
        <v>4.3059769791266349E-2</v>
      </c>
      <c r="F21" s="13">
        <v>1.0146226974970127E-2</v>
      </c>
      <c r="G21" s="13">
        <v>3.6971982802332569E-2</v>
      </c>
      <c r="H21" s="13">
        <v>0.15884867794776933</v>
      </c>
      <c r="I21" s="13">
        <v>6.1773655997232238E-2</v>
      </c>
      <c r="J21" s="13">
        <v>4.8574661344501412E-2</v>
      </c>
      <c r="K21" s="13">
        <v>3.9336827418891183E-2</v>
      </c>
      <c r="L21" s="13">
        <v>4.7752789429824194E-2</v>
      </c>
      <c r="M21" s="13">
        <v>6.853717890210588E-2</v>
      </c>
      <c r="N21" s="13">
        <v>3.468238513070486E-2</v>
      </c>
      <c r="O21" s="13">
        <v>3.2917372010834119E-2</v>
      </c>
      <c r="P21" s="13">
        <v>8.1944278243915161E-2</v>
      </c>
      <c r="Q21" s="13">
        <v>6.6060535740643578E-2</v>
      </c>
      <c r="R21" s="13">
        <v>0.10128724659102477</v>
      </c>
      <c r="S21" s="13">
        <v>1.3531754794453781E-2</v>
      </c>
      <c r="T21" s="13">
        <v>4.4270548057941859E-2</v>
      </c>
      <c r="U21" s="13">
        <v>4.6820069484424014E-2</v>
      </c>
      <c r="V21" s="13">
        <v>8.2464068871762278E-3</v>
      </c>
      <c r="W21" s="13">
        <v>9.4390732240867041E-4</v>
      </c>
      <c r="X21" s="13">
        <v>7.1371535386325841E-3</v>
      </c>
      <c r="Y21" s="13">
        <v>6.0300764946929477E-3</v>
      </c>
      <c r="Z21" s="13">
        <v>1.0790642767082293E-2</v>
      </c>
      <c r="AA21" s="13">
        <v>9.8802443096455139E-3</v>
      </c>
      <c r="AB21" s="13">
        <v>3.8378633339861537E-2</v>
      </c>
      <c r="AC21" s="13">
        <v>1.8332509989225809E-2</v>
      </c>
      <c r="AD21" s="13">
        <v>3.5916168904374941E-2</v>
      </c>
      <c r="AE21" s="13">
        <v>4.5651236975661008E-2</v>
      </c>
      <c r="AF21" s="13">
        <v>0.10855638364715652</v>
      </c>
      <c r="AG21" s="13">
        <v>0.12627991518359574</v>
      </c>
      <c r="AH21" s="13">
        <v>4.9693143935441976E-2</v>
      </c>
      <c r="AI21" s="13">
        <v>2.8624829802006063E-2</v>
      </c>
      <c r="AJ21" s="13">
        <v>4.5182229669493167E-2</v>
      </c>
      <c r="AK21" s="9"/>
      <c r="AL21" s="9"/>
      <c r="AM21" s="5"/>
      <c r="AN21" s="5"/>
      <c r="AO21" s="9"/>
      <c r="AP21" s="9"/>
      <c r="AQ21" s="9"/>
      <c r="AR21" s="9"/>
      <c r="AS21" s="9"/>
      <c r="AT21" s="5"/>
      <c r="AU21" s="5"/>
      <c r="AV21" s="9"/>
      <c r="AW21" s="9"/>
      <c r="AX21" s="9"/>
      <c r="AY21" s="9"/>
      <c r="AZ21" s="9"/>
      <c r="BA21" s="5"/>
      <c r="BB21" s="5"/>
      <c r="BC21" s="9"/>
      <c r="BD21" s="9"/>
      <c r="BG21" s="10"/>
    </row>
    <row r="22" spans="1:59" ht="17.25" customHeight="1" x14ac:dyDescent="0.15">
      <c r="A22" s="5">
        <v>19</v>
      </c>
      <c r="B22" s="5" t="s">
        <v>100</v>
      </c>
      <c r="C22" s="13">
        <v>1.3333892567574101E-2</v>
      </c>
      <c r="D22" s="13">
        <v>3.3944901508125444E-2</v>
      </c>
      <c r="E22" s="13">
        <v>3.5182397014522838E-2</v>
      </c>
      <c r="F22" s="13">
        <v>9.4281862967414733E-3</v>
      </c>
      <c r="G22" s="13">
        <v>3.1816987981840446E-3</v>
      </c>
      <c r="H22" s="13">
        <v>4.4494689053985051E-3</v>
      </c>
      <c r="I22" s="13">
        <v>3.9422609977879247E-3</v>
      </c>
      <c r="J22" s="13">
        <v>6.9293382802427118E-4</v>
      </c>
      <c r="K22" s="13">
        <v>9.5014492765265572E-3</v>
      </c>
      <c r="L22" s="13">
        <v>2.9737045917331935E-3</v>
      </c>
      <c r="M22" s="13">
        <v>2.5519162357167086E-2</v>
      </c>
      <c r="N22" s="13">
        <v>3.6835084897438269E-3</v>
      </c>
      <c r="O22" s="13">
        <v>2.8358477522965053E-3</v>
      </c>
      <c r="P22" s="13">
        <v>1.309878472286552E-2</v>
      </c>
      <c r="Q22" s="13">
        <v>1.0208843165084887E-2</v>
      </c>
      <c r="R22" s="13">
        <v>3.0530369234649836E-2</v>
      </c>
      <c r="S22" s="13">
        <v>9.5262723047746731E-3</v>
      </c>
      <c r="T22" s="13">
        <v>2.3009190990136173E-2</v>
      </c>
      <c r="U22" s="13">
        <v>5.390987896860884E-2</v>
      </c>
      <c r="V22" s="13">
        <v>6.8003892370574869E-3</v>
      </c>
      <c r="W22" s="13">
        <v>1.9013625919796916E-3</v>
      </c>
      <c r="X22" s="13">
        <v>8.5002423071834712E-3</v>
      </c>
      <c r="Y22" s="13">
        <v>9.1149125632859485E-3</v>
      </c>
      <c r="Z22" s="13">
        <v>6.0153201742922527E-3</v>
      </c>
      <c r="AA22" s="13">
        <v>2.2881747912356643E-2</v>
      </c>
      <c r="AB22" s="13">
        <v>3.328321881817265E-3</v>
      </c>
      <c r="AC22" s="13">
        <v>1.11234339227421E-2</v>
      </c>
      <c r="AD22" s="13">
        <v>2.3889000445721533E-2</v>
      </c>
      <c r="AE22" s="13">
        <v>1.3899647411870518E-2</v>
      </c>
      <c r="AF22" s="13">
        <v>4.3153802140120746E-2</v>
      </c>
      <c r="AG22" s="13">
        <v>6.698572751328509E-2</v>
      </c>
      <c r="AH22" s="13">
        <v>2.9064078592164411E-2</v>
      </c>
      <c r="AI22" s="13">
        <v>2.7728783561666442E-2</v>
      </c>
      <c r="AJ22" s="13">
        <v>1.2508279270831294E-2</v>
      </c>
      <c r="AK22" s="9"/>
      <c r="AL22" s="9"/>
      <c r="AM22" s="5"/>
      <c r="AN22" s="5"/>
      <c r="AO22" s="9"/>
      <c r="AP22" s="9"/>
      <c r="AQ22" s="9"/>
      <c r="AR22" s="9"/>
      <c r="AS22" s="9"/>
      <c r="AT22" s="5"/>
      <c r="AU22" s="5"/>
      <c r="AV22" s="9"/>
      <c r="AW22" s="9"/>
      <c r="AX22" s="9"/>
      <c r="AY22" s="9"/>
      <c r="AZ22" s="9"/>
      <c r="BA22" s="5"/>
      <c r="BB22" s="5"/>
      <c r="BC22" s="9"/>
      <c r="BD22" s="9"/>
      <c r="BG22" s="10"/>
    </row>
    <row r="23" spans="1:59" ht="17.25" customHeight="1" x14ac:dyDescent="0.15">
      <c r="A23" s="5">
        <v>20</v>
      </c>
      <c r="B23" s="5" t="s">
        <v>101</v>
      </c>
      <c r="C23" s="13">
        <v>8.0365404376635165E-3</v>
      </c>
      <c r="D23" s="13">
        <v>6.3592980040538807E-3</v>
      </c>
      <c r="E23" s="13">
        <v>7.2310600235812681E-3</v>
      </c>
      <c r="F23" s="13">
        <v>1.8981249233174884E-2</v>
      </c>
      <c r="G23" s="13">
        <v>3.2674011227142542E-3</v>
      </c>
      <c r="H23" s="13">
        <v>3.1656300512716636E-3</v>
      </c>
      <c r="I23" s="13">
        <v>6.2829458745486259E-4</v>
      </c>
      <c r="J23" s="13">
        <v>1.8336095141565326E-3</v>
      </c>
      <c r="K23" s="13">
        <v>4.9375757225327234E-3</v>
      </c>
      <c r="L23" s="13">
        <v>4.5772314138347956E-3</v>
      </c>
      <c r="M23" s="13">
        <v>2.4607763701553977E-3</v>
      </c>
      <c r="N23" s="13">
        <v>1.0476472198102571E-2</v>
      </c>
      <c r="O23" s="13">
        <v>2.8358477522965053E-3</v>
      </c>
      <c r="P23" s="13">
        <v>9.7772893250632226E-3</v>
      </c>
      <c r="Q23" s="13">
        <v>2.0966499330404596E-2</v>
      </c>
      <c r="R23" s="13">
        <v>2.1221176336314554E-2</v>
      </c>
      <c r="S23" s="13">
        <v>3.6171670883229264E-3</v>
      </c>
      <c r="T23" s="13">
        <v>2.4233183319838016E-2</v>
      </c>
      <c r="U23" s="13">
        <v>5.5603712314325676E-2</v>
      </c>
      <c r="V23" s="13">
        <v>2.2026652727048637E-2</v>
      </c>
      <c r="W23" s="13">
        <v>7.232555576250059E-2</v>
      </c>
      <c r="X23" s="13">
        <v>8.1668879706080066E-3</v>
      </c>
      <c r="Y23" s="13">
        <v>2.3526566660736449E-3</v>
      </c>
      <c r="Z23" s="13">
        <v>4.5332283279111929E-2</v>
      </c>
      <c r="AA23" s="13">
        <v>5.4687287234484957E-4</v>
      </c>
      <c r="AB23" s="13">
        <v>4.037809879129055E-3</v>
      </c>
      <c r="AC23" s="13">
        <v>2.5165370298254408E-3</v>
      </c>
      <c r="AD23" s="13">
        <v>5.2487970633270327E-2</v>
      </c>
      <c r="AE23" s="13">
        <v>7.5949357155052884E-3</v>
      </c>
      <c r="AF23" s="13">
        <v>1.1876121246894928E-2</v>
      </c>
      <c r="AG23" s="13">
        <v>7.9009284049429071E-3</v>
      </c>
      <c r="AH23" s="13">
        <v>1.2864883736302219E-2</v>
      </c>
      <c r="AI23" s="13">
        <v>6.3901981801381437E-3</v>
      </c>
      <c r="AJ23" s="13">
        <v>1.3172437371013153E-2</v>
      </c>
      <c r="AK23" s="9"/>
      <c r="AL23" s="9"/>
      <c r="AM23" s="5"/>
      <c r="AN23" s="5"/>
      <c r="AO23" s="9"/>
      <c r="AP23" s="9"/>
      <c r="AQ23" s="9"/>
      <c r="AR23" s="9"/>
      <c r="AS23" s="9"/>
      <c r="AT23" s="5"/>
      <c r="AU23" s="5"/>
      <c r="AV23" s="9"/>
      <c r="AW23" s="9"/>
      <c r="AX23" s="9"/>
      <c r="AY23" s="9"/>
      <c r="AZ23" s="9"/>
      <c r="BA23" s="5"/>
      <c r="BB23" s="5"/>
      <c r="BC23" s="9"/>
      <c r="BD23" s="9"/>
      <c r="BG23" s="10"/>
    </row>
    <row r="24" spans="1:59" ht="17.25" customHeight="1" x14ac:dyDescent="0.15">
      <c r="A24" s="5">
        <v>21</v>
      </c>
      <c r="B24" s="5" t="s">
        <v>102</v>
      </c>
      <c r="C24" s="13">
        <v>5.7950345985435727E-4</v>
      </c>
      <c r="D24" s="13">
        <v>7.3045990587105388E-4</v>
      </c>
      <c r="E24" s="13">
        <v>4.5180214998444219E-4</v>
      </c>
      <c r="F24" s="13">
        <v>2.8067610296457993E-3</v>
      </c>
      <c r="G24" s="13">
        <v>2.1425581132552486E-3</v>
      </c>
      <c r="H24" s="13">
        <v>2.1170150967879252E-3</v>
      </c>
      <c r="I24" s="13">
        <v>1.0572350702971532E-3</v>
      </c>
      <c r="J24" s="13">
        <v>5.1170498069484649E-4</v>
      </c>
      <c r="K24" s="13">
        <v>2.8506082402466105E-3</v>
      </c>
      <c r="L24" s="13">
        <v>4.6360313533797999E-3</v>
      </c>
      <c r="M24" s="13">
        <v>3.2810351602071968E-3</v>
      </c>
      <c r="N24" s="13">
        <v>4.3293184197638482E-3</v>
      </c>
      <c r="O24" s="13">
        <v>1.5435627006170852E-3</v>
      </c>
      <c r="P24" s="13">
        <v>1.1919339310161947E-2</v>
      </c>
      <c r="Q24" s="13">
        <v>9.2400251104871586E-2</v>
      </c>
      <c r="R24" s="13">
        <v>2.378714977488273E-4</v>
      </c>
      <c r="S24" s="13">
        <v>8.7493734454146491E-4</v>
      </c>
      <c r="T24" s="13">
        <v>1.0843150821623329E-3</v>
      </c>
      <c r="U24" s="13">
        <v>2.6798446055308744E-2</v>
      </c>
      <c r="V24" s="13">
        <v>3.2308623096079243E-2</v>
      </c>
      <c r="W24" s="13">
        <v>1.8888788663094319E-2</v>
      </c>
      <c r="X24" s="13">
        <v>3.679702185594675E-3</v>
      </c>
      <c r="Y24" s="13">
        <v>6.4880929713002439E-2</v>
      </c>
      <c r="Z24" s="13">
        <v>3.1978278354235245E-3</v>
      </c>
      <c r="AA24" s="13">
        <v>1.6900066320197538E-3</v>
      </c>
      <c r="AB24" s="13">
        <v>1.5383459179725025E-2</v>
      </c>
      <c r="AC24" s="13">
        <v>3.1014354793748146E-3</v>
      </c>
      <c r="AD24" s="13">
        <v>3.8538487740283106E-3</v>
      </c>
      <c r="AE24" s="13">
        <v>1.1036828582593715E-3</v>
      </c>
      <c r="AF24" s="13">
        <v>4.2141885284523442E-3</v>
      </c>
      <c r="AG24" s="13">
        <v>1.2161598945149914E-2</v>
      </c>
      <c r="AH24" s="13">
        <v>9.7822663633337584E-3</v>
      </c>
      <c r="AI24" s="13">
        <v>1.29710566391581E-2</v>
      </c>
      <c r="AJ24" s="13">
        <v>3.5572711625195229E-3</v>
      </c>
      <c r="AK24" s="9"/>
      <c r="AL24" s="9"/>
      <c r="AM24" s="5"/>
      <c r="AN24" s="5"/>
      <c r="AO24" s="9"/>
      <c r="AP24" s="9"/>
      <c r="AQ24" s="9"/>
      <c r="AR24" s="9"/>
      <c r="AS24" s="9"/>
      <c r="AT24" s="5"/>
      <c r="AU24" s="5"/>
      <c r="AV24" s="9"/>
      <c r="AW24" s="9"/>
      <c r="AX24" s="9"/>
      <c r="AY24" s="9"/>
      <c r="AZ24" s="9"/>
      <c r="BA24" s="5"/>
      <c r="BB24" s="5"/>
      <c r="BC24" s="9"/>
      <c r="BD24" s="9"/>
      <c r="BG24" s="10"/>
    </row>
    <row r="25" spans="1:59" ht="17.25" customHeight="1" x14ac:dyDescent="0.15">
      <c r="A25" s="5">
        <v>22</v>
      </c>
      <c r="B25" s="5" t="s">
        <v>103</v>
      </c>
      <c r="C25" s="13">
        <v>4.861366870016752E-2</v>
      </c>
      <c r="D25" s="13">
        <v>7.0854610869492213E-2</v>
      </c>
      <c r="E25" s="13">
        <v>1.9179340256592972E-2</v>
      </c>
      <c r="F25" s="13">
        <v>6.0014706194426996E-2</v>
      </c>
      <c r="G25" s="13">
        <v>6.5123554207896409E-2</v>
      </c>
      <c r="H25" s="13">
        <v>2.0309344290955256E-2</v>
      </c>
      <c r="I25" s="13">
        <v>1.8376093603944321E-2</v>
      </c>
      <c r="J25" s="13">
        <v>3.9156091543586881E-2</v>
      </c>
      <c r="K25" s="13">
        <v>2.3680921163984882E-2</v>
      </c>
      <c r="L25" s="13">
        <v>2.8411220992049344E-3</v>
      </c>
      <c r="M25" s="13">
        <v>0.12258311917996335</v>
      </c>
      <c r="N25" s="13">
        <v>4.8753940918348747E-2</v>
      </c>
      <c r="O25" s="13">
        <v>1.1989533535025729E-2</v>
      </c>
      <c r="P25" s="13">
        <v>6.3321490085235356E-3</v>
      </c>
      <c r="Q25" s="13">
        <v>2.2380464386522535E-2</v>
      </c>
      <c r="R25" s="13">
        <v>2.5627193692700299E-2</v>
      </c>
      <c r="S25" s="13">
        <v>5.3908660552859401E-2</v>
      </c>
      <c r="T25" s="13">
        <v>5.3590288124774434E-2</v>
      </c>
      <c r="U25" s="13">
        <v>1.6592468340516319E-2</v>
      </c>
      <c r="V25" s="13">
        <v>2.649021981676292E-2</v>
      </c>
      <c r="W25" s="13">
        <v>7.4763924033952999E-4</v>
      </c>
      <c r="X25" s="13">
        <v>8.1669372077268643E-3</v>
      </c>
      <c r="Y25" s="13">
        <v>3.8717687391159911E-2</v>
      </c>
      <c r="Z25" s="13">
        <v>2.6770186091045138E-2</v>
      </c>
      <c r="AA25" s="13">
        <v>2.1101197650997078E-2</v>
      </c>
      <c r="AB25" s="13">
        <v>9.2872748977599669E-3</v>
      </c>
      <c r="AC25" s="13">
        <v>8.1892122990653259E-3</v>
      </c>
      <c r="AD25" s="13">
        <v>9.962210653757483E-3</v>
      </c>
      <c r="AE25" s="13">
        <v>9.1405011894785451E-4</v>
      </c>
      <c r="AF25" s="13">
        <v>1.0522270601240899E-2</v>
      </c>
      <c r="AG25" s="13">
        <v>4.146824142806313E-2</v>
      </c>
      <c r="AH25" s="13">
        <v>3.2410297965722805E-2</v>
      </c>
      <c r="AI25" s="13">
        <v>3.2170080317209672E-2</v>
      </c>
      <c r="AJ25" s="13">
        <v>4.053170304395811E-2</v>
      </c>
      <c r="AK25" s="9"/>
      <c r="AL25" s="9"/>
      <c r="AM25" s="5"/>
      <c r="AN25" s="5"/>
      <c r="AO25" s="9"/>
      <c r="AP25" s="9"/>
      <c r="AQ25" s="9"/>
      <c r="AR25" s="9"/>
      <c r="AS25" s="9"/>
      <c r="AT25" s="5"/>
      <c r="AU25" s="5"/>
      <c r="AV25" s="9"/>
      <c r="AW25" s="9"/>
      <c r="AX25" s="9"/>
      <c r="AY25" s="9"/>
      <c r="AZ25" s="9"/>
      <c r="BA25" s="5"/>
      <c r="BB25" s="5"/>
      <c r="BC25" s="9"/>
      <c r="BD25" s="9"/>
      <c r="BG25" s="10"/>
    </row>
    <row r="26" spans="1:59" ht="17.25" customHeight="1" x14ac:dyDescent="0.15">
      <c r="A26" s="5">
        <v>23</v>
      </c>
      <c r="B26" s="5" t="s">
        <v>104</v>
      </c>
      <c r="C26" s="13">
        <v>2.402961365806961E-3</v>
      </c>
      <c r="D26" s="13">
        <v>3.6093312995981479E-3</v>
      </c>
      <c r="E26" s="13">
        <v>7.5574638602944159E-3</v>
      </c>
      <c r="F26" s="13">
        <v>2.8721627129146207E-3</v>
      </c>
      <c r="G26" s="13">
        <v>2.8581725230825026E-3</v>
      </c>
      <c r="H26" s="13">
        <v>2.6517295170817807E-4</v>
      </c>
      <c r="I26" s="13">
        <v>1.7882446071640615E-3</v>
      </c>
      <c r="J26" s="13">
        <v>1.9935173206236723E-3</v>
      </c>
      <c r="K26" s="13">
        <v>4.5609731843945763E-3</v>
      </c>
      <c r="L26" s="13">
        <v>1.1442327358441792E-2</v>
      </c>
      <c r="M26" s="13">
        <v>1.0207664942866835E-2</v>
      </c>
      <c r="N26" s="13">
        <v>4.0901295567934695E-3</v>
      </c>
      <c r="O26" s="13">
        <v>5.3131778694361456E-4</v>
      </c>
      <c r="P26" s="13">
        <v>9.4986516609920999E-3</v>
      </c>
      <c r="Q26" s="13">
        <v>1.2946905724672849E-2</v>
      </c>
      <c r="R26" s="13">
        <v>8.4019280151031159E-4</v>
      </c>
      <c r="S26" s="13">
        <v>1.9484507165809838E-3</v>
      </c>
      <c r="T26" s="13">
        <v>1.2068152540242463E-3</v>
      </c>
      <c r="U26" s="13">
        <v>1.8906838566511107E-3</v>
      </c>
      <c r="V26" s="13">
        <v>5.7156356180485438E-2</v>
      </c>
      <c r="W26" s="13">
        <v>2.053838407563196E-3</v>
      </c>
      <c r="X26" s="13">
        <v>4.4348884357763695E-3</v>
      </c>
      <c r="Y26" s="13">
        <v>0.17462082354733674</v>
      </c>
      <c r="Z26" s="13">
        <v>2.8430744783125607E-2</v>
      </c>
      <c r="AA26" s="13">
        <v>1.7261998501102802E-2</v>
      </c>
      <c r="AB26" s="13">
        <v>1.07454709712934E-2</v>
      </c>
      <c r="AC26" s="13">
        <v>1.5830741339413856E-3</v>
      </c>
      <c r="AD26" s="13">
        <v>2.8865089815265205E-3</v>
      </c>
      <c r="AE26" s="13">
        <v>7.4891309160040188E-4</v>
      </c>
      <c r="AF26" s="13">
        <v>3.9385009266039361E-3</v>
      </c>
      <c r="AG26" s="13">
        <v>5.1672308753221022E-3</v>
      </c>
      <c r="AH26" s="13">
        <v>8.5072443567519055E-4</v>
      </c>
      <c r="AI26" s="13">
        <v>1.0852857067500801E-2</v>
      </c>
      <c r="AJ26" s="13">
        <v>5.4461302173093307E-3</v>
      </c>
      <c r="AK26" s="9"/>
      <c r="AL26" s="9"/>
      <c r="AM26" s="5"/>
      <c r="AN26" s="5"/>
      <c r="AO26" s="9"/>
      <c r="AP26" s="9"/>
      <c r="AQ26" s="9"/>
      <c r="AR26" s="9"/>
      <c r="AS26" s="9"/>
      <c r="AT26" s="5"/>
      <c r="AU26" s="5"/>
      <c r="AV26" s="9"/>
      <c r="AW26" s="9"/>
      <c r="AX26" s="9"/>
      <c r="AY26" s="9"/>
      <c r="AZ26" s="9"/>
      <c r="BA26" s="5"/>
      <c r="BB26" s="5"/>
      <c r="BC26" s="9"/>
      <c r="BD26" s="9"/>
      <c r="BG26" s="10"/>
    </row>
    <row r="27" spans="1:59" ht="17.25" customHeight="1" x14ac:dyDescent="0.15">
      <c r="A27" s="5">
        <v>24</v>
      </c>
      <c r="B27" s="5" t="s">
        <v>105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9"/>
      <c r="AL27" s="9"/>
      <c r="AM27" s="5"/>
      <c r="AN27" s="5"/>
      <c r="AO27" s="9"/>
      <c r="AP27" s="9"/>
      <c r="AQ27" s="9"/>
      <c r="AR27" s="9"/>
      <c r="AS27" s="9"/>
      <c r="AT27" s="5"/>
      <c r="AU27" s="5"/>
      <c r="AV27" s="9"/>
      <c r="AW27" s="9"/>
      <c r="AX27" s="9"/>
      <c r="AY27" s="9"/>
      <c r="AZ27" s="9"/>
      <c r="BA27" s="5"/>
      <c r="BB27" s="5"/>
      <c r="BC27" s="9"/>
      <c r="BD27" s="9"/>
      <c r="BG27" s="10"/>
    </row>
    <row r="28" spans="1:59" ht="17.25" customHeight="1" x14ac:dyDescent="0.15">
      <c r="A28" s="5">
        <v>25</v>
      </c>
      <c r="B28" s="5" t="s">
        <v>8</v>
      </c>
      <c r="C28" s="13">
        <v>7.0836070442426547E-5</v>
      </c>
      <c r="D28" s="13">
        <v>4.2968229757120826E-5</v>
      </c>
      <c r="E28" s="13">
        <v>1.1258842975098618E-3</v>
      </c>
      <c r="F28" s="13">
        <v>1.5609579961492506E-4</v>
      </c>
      <c r="G28" s="13">
        <v>5.2554807960038174E-3</v>
      </c>
      <c r="H28" s="13">
        <v>2.1653788892379085E-3</v>
      </c>
      <c r="I28" s="13">
        <v>1.2507192290803608E-3</v>
      </c>
      <c r="J28" s="13">
        <v>1.3592163549706858E-3</v>
      </c>
      <c r="K28" s="13">
        <v>1.5352238218084634E-3</v>
      </c>
      <c r="L28" s="13">
        <v>7.2637371717587463E-3</v>
      </c>
      <c r="M28" s="13">
        <v>2.6430561012780198E-3</v>
      </c>
      <c r="N28" s="13">
        <v>1.3920791824876018E-2</v>
      </c>
      <c r="O28" s="13">
        <v>3.9127519620293545E-3</v>
      </c>
      <c r="P28" s="13">
        <v>5.501385549239609E-2</v>
      </c>
      <c r="Q28" s="13">
        <v>1.6961104830709565E-2</v>
      </c>
      <c r="R28" s="13">
        <v>2.6543833381426395E-3</v>
      </c>
      <c r="S28" s="13">
        <v>1.4672449823983414E-4</v>
      </c>
      <c r="T28" s="13">
        <v>5.5613668110621991E-3</v>
      </c>
      <c r="U28" s="13">
        <v>1.1392710070487276E-2</v>
      </c>
      <c r="V28" s="13">
        <v>2.5706249280666111E-4</v>
      </c>
      <c r="W28" s="13">
        <v>5.4808661825100767E-7</v>
      </c>
      <c r="X28" s="13">
        <v>1.7383438911193563E-3</v>
      </c>
      <c r="Y28" s="13">
        <v>2.6471557154608093E-2</v>
      </c>
      <c r="Z28" s="13">
        <v>3.6451634983634393E-4</v>
      </c>
      <c r="AA28" s="13">
        <v>4.2360875192147323E-6</v>
      </c>
      <c r="AB28" s="13">
        <v>3.7622644945293189E-3</v>
      </c>
      <c r="AC28" s="13">
        <v>8.6823265008459437E-5</v>
      </c>
      <c r="AD28" s="13">
        <v>0</v>
      </c>
      <c r="AE28" s="13">
        <v>1.3786790937383091E-3</v>
      </c>
      <c r="AF28" s="13">
        <v>3.7104355702579331E-3</v>
      </c>
      <c r="AG28" s="13">
        <v>6.3049222548278204E-4</v>
      </c>
      <c r="AH28" s="13">
        <v>3.0167576796018779E-4</v>
      </c>
      <c r="AI28" s="13">
        <v>7.8661164217214781E-4</v>
      </c>
      <c r="AJ28" s="13">
        <v>2.4754475210595839E-3</v>
      </c>
      <c r="AK28" s="9"/>
      <c r="AL28" s="9"/>
      <c r="AM28" s="5"/>
      <c r="AN28" s="5"/>
      <c r="AO28" s="9"/>
      <c r="AP28" s="9"/>
      <c r="AQ28" s="9"/>
      <c r="AR28" s="9"/>
      <c r="AS28" s="9"/>
      <c r="AT28" s="5"/>
      <c r="AU28" s="5"/>
      <c r="AV28" s="9"/>
      <c r="AW28" s="9"/>
      <c r="AX28" s="9"/>
      <c r="AY28" s="9"/>
      <c r="AZ28" s="9"/>
      <c r="BA28" s="5"/>
      <c r="BB28" s="5"/>
      <c r="BC28" s="9"/>
      <c r="BD28" s="9"/>
      <c r="BG28" s="10"/>
    </row>
    <row r="29" spans="1:59" ht="17.25" customHeight="1" x14ac:dyDescent="0.15">
      <c r="A29" s="5">
        <v>26</v>
      </c>
      <c r="B29" s="5" t="s">
        <v>9</v>
      </c>
      <c r="C29" s="13">
        <v>5.4426362240835998E-5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1.1966618075385084E-5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1.3228922691964315E-6</v>
      </c>
      <c r="S29" s="13">
        <v>6.3403387335410141E-5</v>
      </c>
      <c r="T29" s="13">
        <v>2.0343362820529305E-5</v>
      </c>
      <c r="U29" s="13">
        <v>8.458322725090497E-5</v>
      </c>
      <c r="V29" s="13">
        <v>3.0475978290389888E-5</v>
      </c>
      <c r="W29" s="13">
        <v>1.7493713259365813E-6</v>
      </c>
      <c r="X29" s="13">
        <v>3.2230181430601887E-4</v>
      </c>
      <c r="Y29" s="13">
        <v>1.7058641990834889E-4</v>
      </c>
      <c r="Z29" s="13">
        <v>1.4582724980408657E-5</v>
      </c>
      <c r="AA29" s="13">
        <v>0</v>
      </c>
      <c r="AB29" s="13">
        <v>2.123800887782817E-2</v>
      </c>
      <c r="AC29" s="13">
        <v>2.7254198480917589E-3</v>
      </c>
      <c r="AD29" s="13">
        <v>2.4676230858642306E-3</v>
      </c>
      <c r="AE29" s="13">
        <v>0</v>
      </c>
      <c r="AF29" s="13">
        <v>4.0336288812170693E-5</v>
      </c>
      <c r="AG29" s="13">
        <v>1.0004120182937133E-4</v>
      </c>
      <c r="AH29" s="13">
        <v>3.9694179994761539E-6</v>
      </c>
      <c r="AI29" s="13">
        <v>1.6296788033497131E-5</v>
      </c>
      <c r="AJ29" s="13">
        <v>3.2146526347814631E-4</v>
      </c>
      <c r="AK29" s="9"/>
      <c r="AL29" s="9"/>
      <c r="AM29" s="5"/>
      <c r="AN29" s="5"/>
      <c r="AO29" s="9"/>
      <c r="AP29" s="9"/>
      <c r="AQ29" s="9"/>
      <c r="AR29" s="9"/>
      <c r="AS29" s="9"/>
      <c r="AT29" s="5"/>
      <c r="AU29" s="5"/>
      <c r="AV29" s="9"/>
      <c r="AW29" s="9"/>
      <c r="AX29" s="9"/>
      <c r="AY29" s="9"/>
      <c r="AZ29" s="9"/>
      <c r="BA29" s="5"/>
      <c r="BB29" s="5"/>
      <c r="BC29" s="9"/>
      <c r="BD29" s="9"/>
      <c r="BG29" s="10"/>
    </row>
    <row r="30" spans="1:59" ht="17.25" customHeight="1" x14ac:dyDescent="0.15">
      <c r="A30" s="5">
        <v>27</v>
      </c>
      <c r="B30" s="5" t="s">
        <v>106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1.8460860074182659E-3</v>
      </c>
      <c r="AD30" s="13">
        <v>1.6714652069426278E-3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2.7633058890631332E-5</v>
      </c>
      <c r="AK30" s="9"/>
      <c r="AL30" s="9"/>
      <c r="AM30" s="5"/>
      <c r="AN30" s="5"/>
      <c r="AO30" s="9"/>
      <c r="AP30" s="9"/>
      <c r="AQ30" s="9"/>
      <c r="AR30" s="9"/>
      <c r="AS30" s="9"/>
      <c r="AT30" s="5"/>
      <c r="AU30" s="5"/>
      <c r="AV30" s="9"/>
      <c r="AW30" s="9"/>
      <c r="AX30" s="9"/>
      <c r="AY30" s="9"/>
      <c r="AZ30" s="9"/>
      <c r="BA30" s="5"/>
      <c r="BB30" s="5"/>
      <c r="BC30" s="9"/>
      <c r="BD30" s="9"/>
      <c r="BG30" s="10"/>
    </row>
    <row r="31" spans="1:59" ht="17.25" customHeight="1" x14ac:dyDescent="0.15">
      <c r="A31" s="5">
        <v>28</v>
      </c>
      <c r="B31" s="5" t="s">
        <v>11</v>
      </c>
      <c r="C31" s="13">
        <v>1.9233376130220239E-5</v>
      </c>
      <c r="D31" s="13">
        <v>1.2890468927136242E-4</v>
      </c>
      <c r="E31" s="13">
        <v>7.4113311837160391E-3</v>
      </c>
      <c r="F31" s="13">
        <v>1.9043687553020852E-3</v>
      </c>
      <c r="G31" s="13">
        <v>1.945442766835766E-3</v>
      </c>
      <c r="H31" s="13">
        <v>1.7542866534130471E-3</v>
      </c>
      <c r="I31" s="13">
        <v>4.202005639306342E-4</v>
      </c>
      <c r="J31" s="13">
        <v>1.67170975545763E-3</v>
      </c>
      <c r="K31" s="13">
        <v>1.0984344753005189E-3</v>
      </c>
      <c r="L31" s="13">
        <v>7.9578010201310809E-4</v>
      </c>
      <c r="M31" s="13">
        <v>3.6455946224524414E-3</v>
      </c>
      <c r="N31" s="13">
        <v>2.9659419008326916E-3</v>
      </c>
      <c r="O31" s="13">
        <v>9.6921378875956517E-4</v>
      </c>
      <c r="P31" s="13">
        <v>8.4981898307337912E-4</v>
      </c>
      <c r="Q31" s="13">
        <v>1.2276047107201012E-3</v>
      </c>
      <c r="R31" s="13">
        <v>3.03603775780581E-3</v>
      </c>
      <c r="S31" s="13">
        <v>6.0162819096971788E-3</v>
      </c>
      <c r="T31" s="13">
        <v>1.9495722703007253E-3</v>
      </c>
      <c r="U31" s="13">
        <v>3.5115726976698205E-5</v>
      </c>
      <c r="V31" s="13">
        <v>9.6501080387884127E-3</v>
      </c>
      <c r="W31" s="13">
        <v>3.8837621581152692E-4</v>
      </c>
      <c r="X31" s="13">
        <v>1.6405514291296273E-3</v>
      </c>
      <c r="Y31" s="13">
        <v>1.0478132306347174E-3</v>
      </c>
      <c r="Z31" s="13">
        <v>8.7770267161213662E-6</v>
      </c>
      <c r="AA31" s="13">
        <v>0</v>
      </c>
      <c r="AB31" s="13">
        <v>1.301734139507973E-3</v>
      </c>
      <c r="AC31" s="13">
        <v>1.9483548957406757E-4</v>
      </c>
      <c r="AD31" s="13">
        <v>6.7187608345938314E-3</v>
      </c>
      <c r="AE31" s="13">
        <v>3.0989777859250487E-3</v>
      </c>
      <c r="AF31" s="13">
        <v>1.1154804110685311E-2</v>
      </c>
      <c r="AG31" s="13">
        <v>3.5898505679702306E-3</v>
      </c>
      <c r="AH31" s="13">
        <v>2.6237852976537389E-3</v>
      </c>
      <c r="AI31" s="13">
        <v>1.4679204269427848E-2</v>
      </c>
      <c r="AJ31" s="13">
        <v>1.7326390696951394E-3</v>
      </c>
      <c r="AK31" s="9"/>
      <c r="AL31" s="9"/>
      <c r="AM31" s="5"/>
      <c r="AN31" s="5"/>
      <c r="AO31" s="9"/>
      <c r="AP31" s="9"/>
      <c r="AQ31" s="9"/>
      <c r="AR31" s="9"/>
      <c r="AS31" s="9"/>
      <c r="AT31" s="5"/>
      <c r="AU31" s="5"/>
      <c r="AV31" s="9"/>
      <c r="AW31" s="9"/>
      <c r="AX31" s="9"/>
      <c r="AY31" s="9"/>
      <c r="AZ31" s="9"/>
      <c r="BA31" s="5"/>
      <c r="BB31" s="5"/>
      <c r="BC31" s="9"/>
      <c r="BD31" s="9"/>
      <c r="BG31" s="10"/>
    </row>
    <row r="32" spans="1:59" ht="17.25" customHeight="1" x14ac:dyDescent="0.15">
      <c r="A32" s="5">
        <v>29</v>
      </c>
      <c r="B32" s="5" t="s">
        <v>107</v>
      </c>
      <c r="C32" s="13">
        <v>5.2744847323438003E-2</v>
      </c>
      <c r="D32" s="13">
        <v>1.2374850170050793E-2</v>
      </c>
      <c r="E32" s="13">
        <v>6.310489469468627E-3</v>
      </c>
      <c r="F32" s="13">
        <v>5.0506122275746447E-2</v>
      </c>
      <c r="G32" s="13">
        <v>1.198297614790601E-2</v>
      </c>
      <c r="H32" s="13">
        <v>8.4466678744149796E-4</v>
      </c>
      <c r="I32" s="13">
        <v>1.3884176960345474E-3</v>
      </c>
      <c r="J32" s="13">
        <v>2.4308689024934469E-2</v>
      </c>
      <c r="K32" s="13">
        <v>6.0625145016407556E-3</v>
      </c>
      <c r="L32" s="13">
        <v>1.2744448250285119E-3</v>
      </c>
      <c r="M32" s="13">
        <v>4.8839119758339608E-3</v>
      </c>
      <c r="N32" s="13">
        <v>7.8977770664189241E-3</v>
      </c>
      <c r="O32" s="13">
        <v>4.6463060405880191E-2</v>
      </c>
      <c r="P32" s="13">
        <v>3.3417564728016316E-3</v>
      </c>
      <c r="Q32" s="13">
        <v>1.2822714782469751E-2</v>
      </c>
      <c r="R32" s="13">
        <v>2.4455320638436641E-3</v>
      </c>
      <c r="S32" s="13">
        <v>3.6126031199161301E-2</v>
      </c>
      <c r="T32" s="13">
        <v>2.0624984908604101E-2</v>
      </c>
      <c r="U32" s="13">
        <v>4.6619125762084018E-2</v>
      </c>
      <c r="V32" s="13">
        <v>1.2367794833674918E-3</v>
      </c>
      <c r="W32" s="13">
        <v>4.1281309200849201E-2</v>
      </c>
      <c r="X32" s="13">
        <v>5.500122790955133E-2</v>
      </c>
      <c r="Y32" s="13">
        <v>1.1099623043459548E-3</v>
      </c>
      <c r="Z32" s="13">
        <v>3.7376110196522379E-2</v>
      </c>
      <c r="AA32" s="13">
        <v>8.638541726251581E-3</v>
      </c>
      <c r="AB32" s="13">
        <v>1.665138498339045E-4</v>
      </c>
      <c r="AC32" s="13">
        <v>6.1290501524411158E-3</v>
      </c>
      <c r="AD32" s="13">
        <v>6.7372820566028967E-3</v>
      </c>
      <c r="AE32" s="13">
        <v>6.0610503757721115E-3</v>
      </c>
      <c r="AF32" s="13">
        <v>7.6779227020989729E-3</v>
      </c>
      <c r="AG32" s="13">
        <v>4.9249822298072172E-3</v>
      </c>
      <c r="AH32" s="13">
        <v>8.0063161049434041E-3</v>
      </c>
      <c r="AI32" s="13">
        <v>1.9913953671634923E-3</v>
      </c>
      <c r="AJ32" s="13">
        <v>2.5659411478107266E-2</v>
      </c>
      <c r="AK32" s="9"/>
      <c r="AL32" s="9"/>
      <c r="AM32" s="5"/>
      <c r="AN32" s="5"/>
      <c r="AO32" s="9"/>
      <c r="AP32" s="9"/>
      <c r="AQ32" s="9"/>
      <c r="AR32" s="9"/>
      <c r="AS32" s="9"/>
      <c r="AT32" s="5"/>
      <c r="AU32" s="5"/>
      <c r="AV32" s="9"/>
      <c r="AW32" s="9"/>
      <c r="AX32" s="9"/>
      <c r="AY32" s="9"/>
      <c r="AZ32" s="9"/>
      <c r="BA32" s="5"/>
      <c r="BB32" s="5"/>
      <c r="BC32" s="9"/>
      <c r="BD32" s="9"/>
      <c r="BG32" s="10"/>
    </row>
    <row r="33" spans="1:59" ht="17.25" customHeight="1" x14ac:dyDescent="0.15">
      <c r="A33" s="5">
        <v>30</v>
      </c>
      <c r="B33" s="5" t="s">
        <v>108</v>
      </c>
      <c r="C33" s="13">
        <v>4.1683258254975701E-2</v>
      </c>
      <c r="D33" s="13">
        <v>4.2780559220633993E-2</v>
      </c>
      <c r="E33" s="13">
        <v>1.0635778593667143E-2</v>
      </c>
      <c r="F33" s="13">
        <v>0.14279895855296096</v>
      </c>
      <c r="G33" s="13">
        <v>1.4221258072507509E-2</v>
      </c>
      <c r="H33" s="13">
        <v>2.6911710150396449E-3</v>
      </c>
      <c r="I33" s="13">
        <v>8.1464476548585019E-3</v>
      </c>
      <c r="J33" s="13">
        <v>1.0175299170289802E-2</v>
      </c>
      <c r="K33" s="13">
        <v>3.7687222895504996E-2</v>
      </c>
      <c r="L33" s="13">
        <v>1.6615649197672191E-2</v>
      </c>
      <c r="M33" s="13">
        <v>3.9463561788047684E-2</v>
      </c>
      <c r="N33" s="13">
        <v>2.4376970459174373E-2</v>
      </c>
      <c r="O33" s="13">
        <v>3.3828925733890548E-2</v>
      </c>
      <c r="P33" s="13">
        <v>5.9561504190205027E-3</v>
      </c>
      <c r="Q33" s="13">
        <v>7.1638344539351178E-3</v>
      </c>
      <c r="R33" s="13">
        <v>0.12611495109926599</v>
      </c>
      <c r="S33" s="13">
        <v>0.13539610337022501</v>
      </c>
      <c r="T33" s="13">
        <v>6.6670507078234039E-3</v>
      </c>
      <c r="U33" s="13">
        <v>2.447289338835781E-2</v>
      </c>
      <c r="V33" s="13">
        <v>8.6203994250272947E-2</v>
      </c>
      <c r="W33" s="13">
        <v>1.7023240008338911E-2</v>
      </c>
      <c r="X33" s="13">
        <v>6.6832289316697463E-2</v>
      </c>
      <c r="Y33" s="13">
        <v>0.11652468666673323</v>
      </c>
      <c r="Z33" s="13">
        <v>4.4628132553972424E-2</v>
      </c>
      <c r="AA33" s="13">
        <v>3.3355851685270416E-2</v>
      </c>
      <c r="AB33" s="13">
        <v>4.8716632484645001E-2</v>
      </c>
      <c r="AC33" s="13">
        <v>5.5040764241058138E-2</v>
      </c>
      <c r="AD33" s="13">
        <v>0.10044171678422094</v>
      </c>
      <c r="AE33" s="13">
        <v>1.2266050442170214E-2</v>
      </c>
      <c r="AF33" s="13">
        <v>1.1539358287539245E-2</v>
      </c>
      <c r="AG33" s="13">
        <v>4.5829970343743275E-2</v>
      </c>
      <c r="AH33" s="13">
        <v>4.1943625122834484E-2</v>
      </c>
      <c r="AI33" s="13">
        <v>2.9895594128905099E-2</v>
      </c>
      <c r="AJ33" s="13">
        <v>3.3330708368679476E-2</v>
      </c>
      <c r="AK33" s="9"/>
      <c r="AL33" s="9"/>
      <c r="AM33" s="5"/>
      <c r="AN33" s="5"/>
      <c r="AO33" s="9"/>
      <c r="AP33" s="9"/>
      <c r="AQ33" s="9"/>
      <c r="AR33" s="9"/>
      <c r="AS33" s="9"/>
      <c r="AT33" s="5"/>
      <c r="AU33" s="5"/>
      <c r="AV33" s="9"/>
      <c r="AW33" s="9"/>
      <c r="AX33" s="9"/>
      <c r="AY33" s="9"/>
      <c r="AZ33" s="9"/>
      <c r="BA33" s="5"/>
      <c r="BB33" s="5"/>
      <c r="BC33" s="9"/>
      <c r="BD33" s="9"/>
      <c r="BG33" s="10"/>
    </row>
    <row r="34" spans="1:59" ht="17.25" customHeight="1" x14ac:dyDescent="0.15">
      <c r="A34" s="5">
        <v>31</v>
      </c>
      <c r="B34" s="5" t="s">
        <v>109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6.5284755550992557E-2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4.9585384341789274E-3</v>
      </c>
      <c r="AC34" s="13">
        <v>9.9356623374106546E-3</v>
      </c>
      <c r="AD34" s="13">
        <v>0</v>
      </c>
      <c r="AE34" s="13">
        <v>0</v>
      </c>
      <c r="AF34" s="13">
        <v>0</v>
      </c>
      <c r="AG34" s="13">
        <v>9.2921990722443955E-3</v>
      </c>
      <c r="AH34" s="13">
        <v>1.0292700872641669E-2</v>
      </c>
      <c r="AI34" s="13">
        <v>0</v>
      </c>
      <c r="AJ34" s="13">
        <v>2.8443956505880714E-4</v>
      </c>
      <c r="AK34" s="9"/>
      <c r="AL34" s="9"/>
      <c r="AM34" s="5"/>
      <c r="AN34" s="5"/>
      <c r="AO34" s="9"/>
      <c r="AP34" s="9"/>
      <c r="AQ34" s="9"/>
      <c r="AR34" s="9"/>
      <c r="AS34" s="9"/>
      <c r="AT34" s="5"/>
      <c r="AU34" s="5"/>
      <c r="AV34" s="9"/>
      <c r="AW34" s="9"/>
      <c r="AX34" s="9"/>
      <c r="AY34" s="9"/>
      <c r="AZ34" s="9"/>
      <c r="BA34" s="5"/>
      <c r="BB34" s="5"/>
      <c r="BC34" s="9"/>
      <c r="BD34" s="9"/>
      <c r="BG34" s="10"/>
    </row>
    <row r="35" spans="1:59" ht="17.25" customHeight="1" x14ac:dyDescent="0.15">
      <c r="A35" s="5">
        <v>32</v>
      </c>
      <c r="B35" s="5" t="s">
        <v>110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9"/>
      <c r="AL35" s="9"/>
      <c r="AM35" s="5"/>
      <c r="AN35" s="5"/>
      <c r="AO35" s="9"/>
      <c r="AP35" s="9"/>
      <c r="AQ35" s="9"/>
      <c r="AR35" s="9"/>
      <c r="AS35" s="9"/>
      <c r="AT35" s="5"/>
      <c r="AU35" s="5"/>
      <c r="AV35" s="9"/>
      <c r="AW35" s="9"/>
      <c r="AX35" s="9"/>
      <c r="AY35" s="9"/>
      <c r="AZ35" s="9"/>
      <c r="BA35" s="5"/>
      <c r="BB35" s="5"/>
      <c r="BC35" s="9"/>
      <c r="BD35" s="9"/>
      <c r="BG35" s="10"/>
    </row>
    <row r="36" spans="1:59" ht="17.25" customHeight="1" x14ac:dyDescent="0.15">
      <c r="A36" s="5">
        <v>33</v>
      </c>
      <c r="B36" s="5" t="s">
        <v>111</v>
      </c>
      <c r="C36" s="13">
        <v>5.1736784527628029E-5</v>
      </c>
      <c r="D36" s="13">
        <v>9.8826928441377872E-4</v>
      </c>
      <c r="E36" s="13">
        <v>1.4589078010372703E-3</v>
      </c>
      <c r="F36" s="13">
        <v>1.2487663969194005E-4</v>
      </c>
      <c r="G36" s="13">
        <v>2.0140046264599336E-4</v>
      </c>
      <c r="H36" s="13">
        <v>1.5388479415903922E-4</v>
      </c>
      <c r="I36" s="13">
        <v>5.9362954597730105E-5</v>
      </c>
      <c r="J36" s="13">
        <v>9.0614423664712386E-5</v>
      </c>
      <c r="K36" s="13">
        <v>5.5513230944491777E-5</v>
      </c>
      <c r="L36" s="13">
        <v>1.3761610786692846E-4</v>
      </c>
      <c r="M36" s="13">
        <v>3.6455946224524412E-4</v>
      </c>
      <c r="N36" s="13">
        <v>7.1756658891113486E-5</v>
      </c>
      <c r="O36" s="13">
        <v>0</v>
      </c>
      <c r="P36" s="13">
        <v>9.4145636249985315E-5</v>
      </c>
      <c r="Q36" s="13">
        <v>1.0442588575219295E-4</v>
      </c>
      <c r="R36" s="13">
        <v>4.193568493352688E-4</v>
      </c>
      <c r="S36" s="13">
        <v>1.2588023994712208E-4</v>
      </c>
      <c r="T36" s="13">
        <v>1.9512675505357696E-3</v>
      </c>
      <c r="U36" s="13">
        <v>2.8801673279282513E-3</v>
      </c>
      <c r="V36" s="13">
        <v>5.0940080034361562E-4</v>
      </c>
      <c r="W36" s="13">
        <v>6.4922279893004752E-4</v>
      </c>
      <c r="X36" s="13">
        <v>2.5101076374873458E-4</v>
      </c>
      <c r="Y36" s="13">
        <v>1.1400936496793388E-3</v>
      </c>
      <c r="Z36" s="13">
        <v>6.7096026314782716E-4</v>
      </c>
      <c r="AA36" s="13">
        <v>6.0290749652435914E-4</v>
      </c>
      <c r="AB36" s="13">
        <v>8.1641999618004106E-3</v>
      </c>
      <c r="AC36" s="13">
        <v>7.3981846338876675E-3</v>
      </c>
      <c r="AD36" s="13">
        <v>2.7047350992671403E-3</v>
      </c>
      <c r="AE36" s="13">
        <v>1.6165927426577519E-4</v>
      </c>
      <c r="AF36" s="13">
        <v>3.9983937347884422E-3</v>
      </c>
      <c r="AG36" s="13">
        <v>6.695780903835595E-3</v>
      </c>
      <c r="AH36" s="13">
        <v>1.182092680243999E-2</v>
      </c>
      <c r="AI36" s="13">
        <v>1.1875420779112215E-2</v>
      </c>
      <c r="AJ36" s="13">
        <v>7.3509564045507207E-4</v>
      </c>
      <c r="AK36" s="9"/>
      <c r="AL36" s="9"/>
      <c r="AM36" s="5"/>
      <c r="AN36" s="5"/>
      <c r="AO36" s="9"/>
      <c r="AP36" s="9"/>
      <c r="AQ36" s="9"/>
      <c r="AR36" s="9"/>
      <c r="AS36" s="9"/>
      <c r="AT36" s="5"/>
      <c r="AU36" s="5"/>
      <c r="AV36" s="9"/>
      <c r="AW36" s="9"/>
      <c r="AX36" s="9"/>
      <c r="AY36" s="9"/>
      <c r="AZ36" s="9"/>
      <c r="BA36" s="5"/>
      <c r="BB36" s="5"/>
      <c r="BC36" s="9"/>
      <c r="BD36" s="9"/>
      <c r="BG36" s="10"/>
    </row>
    <row r="37" spans="1:59" ht="7.5" customHeight="1" x14ac:dyDescent="0.15">
      <c r="A37" s="5"/>
      <c r="B37" s="5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9"/>
      <c r="AL37" s="9"/>
      <c r="AM37" s="5"/>
      <c r="AN37" s="5"/>
      <c r="AO37" s="9"/>
      <c r="AP37" s="9"/>
      <c r="AQ37" s="9"/>
      <c r="AR37" s="9"/>
      <c r="AS37" s="9"/>
      <c r="AT37" s="5"/>
      <c r="AU37" s="5"/>
      <c r="AV37" s="9"/>
      <c r="AW37" s="9"/>
      <c r="AX37" s="9"/>
      <c r="AY37" s="9"/>
      <c r="AZ37" s="9"/>
      <c r="BA37" s="5"/>
      <c r="BB37" s="5"/>
      <c r="BC37" s="9"/>
      <c r="BD37" s="9"/>
      <c r="BG37" s="10"/>
    </row>
    <row r="38" spans="1:59" ht="17.25" customHeight="1" x14ac:dyDescent="0.15">
      <c r="A38" s="5">
        <v>34</v>
      </c>
      <c r="B38" s="5" t="s">
        <v>14</v>
      </c>
      <c r="C38" s="13">
        <v>0.60839391137113774</v>
      </c>
      <c r="D38" s="13">
        <v>0.57715943391111035</v>
      </c>
      <c r="E38" s="13">
        <v>0.43818089432212565</v>
      </c>
      <c r="F38" s="13">
        <v>0.55943091194009897</v>
      </c>
      <c r="G38" s="13">
        <v>0.76860998239933953</v>
      </c>
      <c r="H38" s="13">
        <v>0.78009540752009099</v>
      </c>
      <c r="I38" s="13">
        <v>0.63930338412824095</v>
      </c>
      <c r="J38" s="13">
        <v>0.80249049464243494</v>
      </c>
      <c r="K38" s="13">
        <v>0.59086181423790574</v>
      </c>
      <c r="L38" s="13">
        <v>0.48923275756676049</v>
      </c>
      <c r="M38" s="13">
        <v>0.6536436363636362</v>
      </c>
      <c r="N38" s="13">
        <v>0.59963282022313236</v>
      </c>
      <c r="O38" s="13">
        <v>0.57950529031613718</v>
      </c>
      <c r="P38" s="13">
        <v>0.59279701586944011</v>
      </c>
      <c r="Q38" s="13">
        <v>0.69383828950062898</v>
      </c>
      <c r="R38" s="13">
        <v>0.56801861222814709</v>
      </c>
      <c r="S38" s="13">
        <v>0.52279800500470042</v>
      </c>
      <c r="T38" s="13">
        <v>0.30007876648004955</v>
      </c>
      <c r="U38" s="13">
        <v>0.35366423554445081</v>
      </c>
      <c r="V38" s="13">
        <v>0.30971980670300581</v>
      </c>
      <c r="W38" s="13">
        <v>0.16807600667337622</v>
      </c>
      <c r="X38" s="13">
        <v>0.3815292617734895</v>
      </c>
      <c r="Y38" s="13">
        <v>0.47652475692475937</v>
      </c>
      <c r="Z38" s="13">
        <v>0.31146700164308555</v>
      </c>
      <c r="AA38" s="13">
        <v>0.21163675755529257</v>
      </c>
      <c r="AB38" s="13">
        <v>0.36007524222840132</v>
      </c>
      <c r="AC38" s="13">
        <v>0.22175224131435003</v>
      </c>
      <c r="AD38" s="13">
        <v>0.34709922689609501</v>
      </c>
      <c r="AE38" s="13">
        <v>0.62828475515532611</v>
      </c>
      <c r="AF38" s="13">
        <v>0.40420990729868239</v>
      </c>
      <c r="AG38" s="13">
        <v>0.6063159498685764</v>
      </c>
      <c r="AH38" s="13">
        <v>0.54188708963418963</v>
      </c>
      <c r="AI38" s="13">
        <v>0.34148384523334668</v>
      </c>
      <c r="AJ38" s="13">
        <v>0.58183469956671507</v>
      </c>
      <c r="AK38" s="9"/>
      <c r="AL38" s="9"/>
      <c r="AM38" s="5"/>
      <c r="AN38" s="5"/>
      <c r="AO38" s="9"/>
      <c r="AP38" s="9"/>
      <c r="AQ38" s="9"/>
      <c r="AR38" s="9"/>
      <c r="AS38" s="9"/>
      <c r="AT38" s="5"/>
      <c r="AU38" s="5"/>
      <c r="AV38" s="9"/>
      <c r="AW38" s="9"/>
      <c r="AX38" s="9"/>
      <c r="AY38" s="9"/>
      <c r="AZ38" s="9"/>
      <c r="BA38" s="5"/>
      <c r="BB38" s="5"/>
      <c r="BC38" s="9"/>
      <c r="BD38" s="9"/>
      <c r="BG38" s="10"/>
    </row>
    <row r="39" spans="1:59" ht="7.5" customHeight="1" x14ac:dyDescent="0.15">
      <c r="A39" s="5"/>
      <c r="B39" s="5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9"/>
      <c r="AL39" s="9"/>
      <c r="AM39" s="5"/>
      <c r="AN39" s="5"/>
      <c r="AO39" s="9"/>
      <c r="AP39" s="9"/>
      <c r="AQ39" s="9"/>
      <c r="AR39" s="9"/>
      <c r="AS39" s="9"/>
      <c r="AT39" s="5"/>
      <c r="AU39" s="5"/>
      <c r="AV39" s="9"/>
      <c r="AW39" s="9"/>
      <c r="AX39" s="9"/>
      <c r="AY39" s="9"/>
      <c r="AZ39" s="9"/>
      <c r="BA39" s="5"/>
      <c r="BB39" s="5"/>
      <c r="BC39" s="9"/>
      <c r="BD39" s="9"/>
      <c r="BG39" s="10"/>
    </row>
    <row r="40" spans="1:59" ht="17.25" customHeight="1" x14ac:dyDescent="0.15">
      <c r="A40" s="5">
        <v>35</v>
      </c>
      <c r="B40" s="5" t="s">
        <v>34</v>
      </c>
      <c r="C40" s="13">
        <v>1.0153698511889225E-2</v>
      </c>
      <c r="D40" s="13">
        <v>1.461613076195468E-2</v>
      </c>
      <c r="E40" s="13">
        <v>3.1745972708557155E-2</v>
      </c>
      <c r="F40" s="13">
        <v>1.1013095594076773E-2</v>
      </c>
      <c r="G40" s="13">
        <v>1.7320190011959145E-3</v>
      </c>
      <c r="H40" s="13">
        <v>7.759519442482825E-3</v>
      </c>
      <c r="I40" s="13">
        <v>1.4644765485849979E-3</v>
      </c>
      <c r="J40" s="13">
        <v>8.4833167583594909E-3</v>
      </c>
      <c r="K40" s="13">
        <v>1.1901374266061113E-2</v>
      </c>
      <c r="L40" s="13">
        <v>4.4201011364414955E-2</v>
      </c>
      <c r="M40" s="13">
        <v>1.178181818181818E-3</v>
      </c>
      <c r="N40" s="13">
        <v>1.0146239388601678E-2</v>
      </c>
      <c r="O40" s="13">
        <v>2.8769894717212585E-2</v>
      </c>
      <c r="P40" s="13">
        <v>2.4359230623472734E-2</v>
      </c>
      <c r="Q40" s="13">
        <v>4.844225565339496E-2</v>
      </c>
      <c r="R40" s="13">
        <v>1.6414015729336047E-2</v>
      </c>
      <c r="S40" s="13">
        <v>8.7033433595293565E-3</v>
      </c>
      <c r="T40" s="13">
        <v>4.2647821594715279E-2</v>
      </c>
      <c r="U40" s="13">
        <v>1.5699654115030971E-2</v>
      </c>
      <c r="V40" s="13">
        <v>4.9827162073069628E-2</v>
      </c>
      <c r="W40" s="13">
        <v>2.171441766668968E-3</v>
      </c>
      <c r="X40" s="13">
        <v>1.0776698390565701E-2</v>
      </c>
      <c r="Y40" s="13">
        <v>1.1815369325168688E-2</v>
      </c>
      <c r="Z40" s="13">
        <v>5.0103266405733662E-2</v>
      </c>
      <c r="AA40" s="13">
        <v>0.12296637781401905</v>
      </c>
      <c r="AB40" s="13">
        <v>1.1514205240262754E-2</v>
      </c>
      <c r="AC40" s="13">
        <v>1.4850730537045139E-2</v>
      </c>
      <c r="AD40" s="13">
        <v>1.4444566375187533E-2</v>
      </c>
      <c r="AE40" s="13">
        <v>5.4198868499544112E-3</v>
      </c>
      <c r="AF40" s="13">
        <v>1.5541738637578103E-2</v>
      </c>
      <c r="AG40" s="13">
        <v>7.3699322561246181E-3</v>
      </c>
      <c r="AH40" s="13">
        <v>1.0360621043379743E-2</v>
      </c>
      <c r="AI40" s="13">
        <v>1.3404757229027857E-2</v>
      </c>
      <c r="AJ40" s="13">
        <v>1.5274160527361223E-2</v>
      </c>
      <c r="AK40" s="9"/>
      <c r="AL40" s="9"/>
      <c r="AM40" s="5"/>
      <c r="AN40" s="5"/>
      <c r="AO40" s="9"/>
      <c r="AP40" s="9"/>
      <c r="AQ40" s="9"/>
      <c r="AR40" s="9"/>
      <c r="AS40" s="9"/>
      <c r="AT40" s="5"/>
      <c r="AU40" s="5"/>
      <c r="AV40" s="9"/>
      <c r="AW40" s="9"/>
      <c r="AX40" s="9"/>
      <c r="AY40" s="9"/>
      <c r="AZ40" s="9"/>
      <c r="BA40" s="5"/>
      <c r="BB40" s="5"/>
      <c r="BC40" s="9"/>
      <c r="BD40" s="9"/>
    </row>
    <row r="41" spans="1:59" ht="17.25" customHeight="1" x14ac:dyDescent="0.15">
      <c r="A41" s="5">
        <v>36</v>
      </c>
      <c r="B41" s="5" t="s">
        <v>121</v>
      </c>
      <c r="C41" s="13">
        <v>0.18889271681863787</v>
      </c>
      <c r="D41" s="13">
        <v>0.23619269675444776</v>
      </c>
      <c r="E41" s="13">
        <v>0.20262989255555774</v>
      </c>
      <c r="F41" s="13">
        <v>0.25385252448393358</v>
      </c>
      <c r="G41" s="13">
        <v>5.883845980642155E-2</v>
      </c>
      <c r="H41" s="13">
        <v>0.13303944779186719</v>
      </c>
      <c r="I41" s="13">
        <v>0.12008707698396985</v>
      </c>
      <c r="J41" s="13">
        <v>5.2602975460176817E-2</v>
      </c>
      <c r="K41" s="13">
        <v>0.23209889927148353</v>
      </c>
      <c r="L41" s="13">
        <v>0.28329940644815321</v>
      </c>
      <c r="M41" s="13">
        <v>0.17036509090909091</v>
      </c>
      <c r="N41" s="13">
        <v>0.2600711492065218</v>
      </c>
      <c r="O41" s="13">
        <v>0.23764613607745924</v>
      </c>
      <c r="P41" s="13">
        <v>0.22541154740069316</v>
      </c>
      <c r="Q41" s="13">
        <v>0.21136496174999275</v>
      </c>
      <c r="R41" s="13">
        <v>0.30632206007294099</v>
      </c>
      <c r="S41" s="13">
        <v>0.25098528959016991</v>
      </c>
      <c r="T41" s="13">
        <v>0.40006606496699587</v>
      </c>
      <c r="U41" s="13">
        <v>0.41104738531099239</v>
      </c>
      <c r="V41" s="13">
        <v>0.48097265781531445</v>
      </c>
      <c r="W41" s="13">
        <v>3.6918855361974923E-2</v>
      </c>
      <c r="X41" s="13">
        <v>0.40355892454884051</v>
      </c>
      <c r="Y41" s="13">
        <v>0.38404141965359267</v>
      </c>
      <c r="Z41" s="13">
        <v>0.39678907763787752</v>
      </c>
      <c r="AA41" s="13">
        <v>0.50513114047197361</v>
      </c>
      <c r="AB41" s="13">
        <v>0.4990615610166253</v>
      </c>
      <c r="AC41" s="13">
        <v>0.69538892205867264</v>
      </c>
      <c r="AD41" s="13">
        <v>0.54458226393125653</v>
      </c>
      <c r="AE41" s="13">
        <v>0.27216365508019258</v>
      </c>
      <c r="AF41" s="13">
        <v>0.45787405533511755</v>
      </c>
      <c r="AG41" s="13">
        <v>0.26515445912633695</v>
      </c>
      <c r="AH41" s="13">
        <v>0.28996469227743171</v>
      </c>
      <c r="AI41" s="13">
        <v>0.33424885762292472</v>
      </c>
      <c r="AJ41" s="13">
        <v>0.20118329931093537</v>
      </c>
      <c r="AK41" s="9"/>
      <c r="AL41" s="9"/>
      <c r="AM41" s="5"/>
      <c r="AN41" s="5"/>
      <c r="AO41" s="9"/>
      <c r="AP41" s="9"/>
      <c r="AQ41" s="9"/>
      <c r="AR41" s="9"/>
      <c r="AS41" s="9"/>
      <c r="AT41" s="5"/>
      <c r="AU41" s="5"/>
      <c r="AV41" s="9"/>
      <c r="AW41" s="9"/>
      <c r="AX41" s="9"/>
      <c r="AY41" s="9"/>
      <c r="AZ41" s="9"/>
      <c r="BA41" s="5"/>
      <c r="BB41" s="5"/>
      <c r="BC41" s="9"/>
      <c r="BD41" s="9"/>
    </row>
    <row r="42" spans="1:59" ht="17.25" customHeight="1" x14ac:dyDescent="0.15">
      <c r="A42" s="5">
        <v>37</v>
      </c>
      <c r="B42" s="5" t="s">
        <v>23</v>
      </c>
      <c r="C42" s="13">
        <v>7.3539349008592145E-2</v>
      </c>
      <c r="D42" s="13">
        <v>7.2626604937026398E-2</v>
      </c>
      <c r="E42" s="13">
        <v>0.12617152463708728</v>
      </c>
      <c r="F42" s="13">
        <v>5.6441897537663134E-2</v>
      </c>
      <c r="G42" s="13">
        <v>5.0992997328977593E-2</v>
      </c>
      <c r="H42" s="13">
        <v>1.1542615182004385E-2</v>
      </c>
      <c r="I42" s="13">
        <v>0.21593584164625992</v>
      </c>
      <c r="J42" s="13">
        <v>2.6317698431604263E-2</v>
      </c>
      <c r="K42" s="13">
        <v>0.14828037436488306</v>
      </c>
      <c r="L42" s="13">
        <v>0.15355921779061132</v>
      </c>
      <c r="M42" s="13">
        <v>7.5876363636363867E-2</v>
      </c>
      <c r="N42" s="13">
        <v>5.1427777340882663E-2</v>
      </c>
      <c r="O42" s="13">
        <v>5.2063285118957116E-2</v>
      </c>
      <c r="P42" s="13">
        <v>6.8383641358351371E-2</v>
      </c>
      <c r="Q42" s="13">
        <v>7.2048384231481362E-3</v>
      </c>
      <c r="R42" s="13">
        <v>0.10185285024376235</v>
      </c>
      <c r="S42" s="13">
        <v>6.9170392620904131E-2</v>
      </c>
      <c r="T42" s="13">
        <v>0.16625370046017873</v>
      </c>
      <c r="U42" s="13">
        <v>0.16595855672519566</v>
      </c>
      <c r="V42" s="13">
        <v>0.13467026856737851</v>
      </c>
      <c r="W42" s="13">
        <v>0.46502386066842755</v>
      </c>
      <c r="X42" s="13">
        <v>0.10414566217757197</v>
      </c>
      <c r="Y42" s="13">
        <v>7.070593243794053E-2</v>
      </c>
      <c r="Z42" s="13">
        <v>0</v>
      </c>
      <c r="AA42" s="13">
        <v>0</v>
      </c>
      <c r="AB42" s="13">
        <v>6.7289846469001824E-2</v>
      </c>
      <c r="AC42" s="13">
        <v>2.0911890495091661E-2</v>
      </c>
      <c r="AD42" s="13">
        <v>-1.331533897536571E-5</v>
      </c>
      <c r="AE42" s="13">
        <v>4.3377059138967354E-2</v>
      </c>
      <c r="AF42" s="13">
        <v>1.161729966714976E-2</v>
      </c>
      <c r="AG42" s="13">
        <v>6.8720589773263244E-2</v>
      </c>
      <c r="AH42" s="13">
        <v>5.3379047181455759E-2</v>
      </c>
      <c r="AI42" s="13">
        <v>0.13138698078037914</v>
      </c>
      <c r="AJ42" s="13">
        <v>7.6984339942964858E-2</v>
      </c>
      <c r="AK42" s="9"/>
      <c r="AL42" s="9"/>
      <c r="AM42" s="5"/>
      <c r="AN42" s="5"/>
      <c r="AO42" s="9"/>
      <c r="AP42" s="9"/>
      <c r="AQ42" s="9"/>
      <c r="AR42" s="9"/>
      <c r="AS42" s="9"/>
      <c r="AT42" s="5"/>
      <c r="AU42" s="5"/>
      <c r="AV42" s="9"/>
      <c r="AW42" s="9"/>
      <c r="AX42" s="9"/>
      <c r="AY42" s="9"/>
      <c r="AZ42" s="9"/>
      <c r="BA42" s="5"/>
      <c r="BB42" s="5"/>
      <c r="BC42" s="9"/>
      <c r="BD42" s="9"/>
    </row>
    <row r="43" spans="1:59" ht="17.25" customHeight="1" x14ac:dyDescent="0.15">
      <c r="A43" s="5">
        <v>38</v>
      </c>
      <c r="B43" s="5" t="s">
        <v>24</v>
      </c>
      <c r="C43" s="13">
        <v>8.2603063254708328E-2</v>
      </c>
      <c r="D43" s="13">
        <v>0.15238361289241484</v>
      </c>
      <c r="E43" s="13">
        <v>0.14893621849432556</v>
      </c>
      <c r="F43" s="13">
        <v>8.6853797794013643E-2</v>
      </c>
      <c r="G43" s="13">
        <v>0.12195982472124396</v>
      </c>
      <c r="H43" s="13">
        <v>6.349534821088984E-2</v>
      </c>
      <c r="I43" s="13">
        <v>1.986938452404511E-2</v>
      </c>
      <c r="J43" s="13">
        <v>7.2286724007023156E-2</v>
      </c>
      <c r="K43" s="13">
        <v>1.1194971306359216E-2</v>
      </c>
      <c r="L43" s="13">
        <v>2.3774231098715175E-2</v>
      </c>
      <c r="M43" s="13">
        <v>9.7467636363636104E-2</v>
      </c>
      <c r="N43" s="13">
        <v>7.233716637276992E-2</v>
      </c>
      <c r="O43" s="13">
        <v>8.0584676342527098E-2</v>
      </c>
      <c r="P43" s="13">
        <v>7.2136146358668329E-2</v>
      </c>
      <c r="Q43" s="13">
        <v>3.5753880218237097E-2</v>
      </c>
      <c r="R43" s="13">
        <v>1.4103619625568191E-2</v>
      </c>
      <c r="S43" s="13">
        <v>0.15485913090056647</v>
      </c>
      <c r="T43" s="13">
        <v>6.7542479091541915E-2</v>
      </c>
      <c r="U43" s="13">
        <v>4.0025562839327782E-2</v>
      </c>
      <c r="V43" s="13">
        <v>0.10136391649677937</v>
      </c>
      <c r="W43" s="13">
        <v>0.27776136909667165</v>
      </c>
      <c r="X43" s="13">
        <v>7.0890795196700801E-2</v>
      </c>
      <c r="Y43" s="13">
        <v>4.0475804151219874E-2</v>
      </c>
      <c r="Z43" s="13">
        <v>0.24131360186911147</v>
      </c>
      <c r="AA43" s="13">
        <v>0.1589691863238277</v>
      </c>
      <c r="AB43" s="13">
        <v>8.6818670091050348E-2</v>
      </c>
      <c r="AC43" s="13">
        <v>3.9800333572568972E-2</v>
      </c>
      <c r="AD43" s="13">
        <v>0.11117238132172261</v>
      </c>
      <c r="AE43" s="13">
        <v>3.2788145484359044E-2</v>
      </c>
      <c r="AF43" s="13">
        <v>7.8496612856286341E-2</v>
      </c>
      <c r="AG43" s="13">
        <v>2.8191468738552768E-2</v>
      </c>
      <c r="AH43" s="13">
        <v>5.9974358626995475E-2</v>
      </c>
      <c r="AI43" s="13">
        <v>0.14931977538035204</v>
      </c>
      <c r="AJ43" s="13">
        <v>0.10927132132374172</v>
      </c>
      <c r="AK43" s="9"/>
      <c r="AL43" s="9"/>
      <c r="AM43" s="5"/>
      <c r="AN43" s="5"/>
      <c r="AO43" s="9"/>
      <c r="AP43" s="9"/>
      <c r="AQ43" s="9"/>
      <c r="AR43" s="9"/>
      <c r="AS43" s="9"/>
      <c r="AT43" s="5"/>
      <c r="AU43" s="5"/>
      <c r="AV43" s="9"/>
      <c r="AW43" s="9"/>
      <c r="AX43" s="9"/>
      <c r="AY43" s="9"/>
      <c r="AZ43" s="9"/>
      <c r="BA43" s="5"/>
      <c r="BB43" s="5"/>
      <c r="BC43" s="9"/>
      <c r="BD43" s="9"/>
    </row>
    <row r="44" spans="1:59" ht="17.25" customHeight="1" x14ac:dyDescent="0.15">
      <c r="A44" s="5">
        <v>39</v>
      </c>
      <c r="B44" s="5" t="s">
        <v>122</v>
      </c>
      <c r="C44" s="13">
        <v>8.2603063254708328E-2</v>
      </c>
      <c r="D44" s="13">
        <v>8.1937089184906686E-4</v>
      </c>
      <c r="E44" s="13">
        <v>5.2533126036824626E-2</v>
      </c>
      <c r="F44" s="13">
        <v>3.235183419873934E-2</v>
      </c>
      <c r="G44" s="13">
        <v>7.5602295322240026E-3</v>
      </c>
      <c r="H44" s="13">
        <v>4.071190548211083E-3</v>
      </c>
      <c r="I44" s="13">
        <v>3.4039184642786447E-3</v>
      </c>
      <c r="J44" s="13">
        <v>3.908416278474363E-2</v>
      </c>
      <c r="K44" s="13">
        <v>6.0700804018601296E-3</v>
      </c>
      <c r="L44" s="13">
        <v>6.0107511308159648E-3</v>
      </c>
      <c r="M44" s="13">
        <v>1.4690909090909086E-3</v>
      </c>
      <c r="N44" s="13">
        <v>6.4151644914798587E-3</v>
      </c>
      <c r="O44" s="13">
        <v>2.1576552960252925E-2</v>
      </c>
      <c r="P44" s="13">
        <v>1.6977523179493824E-2</v>
      </c>
      <c r="Q44" s="13">
        <v>3.3335283620513122E-3</v>
      </c>
      <c r="R44" s="13">
        <v>1.3628450005801486E-2</v>
      </c>
      <c r="S44" s="13">
        <v>1.2231338974855609E-2</v>
      </c>
      <c r="T44" s="13">
        <v>2.4470529445539891E-2</v>
      </c>
      <c r="U44" s="13">
        <v>1.3879351160095112E-2</v>
      </c>
      <c r="V44" s="13">
        <v>1.7471339464201204E-2</v>
      </c>
      <c r="W44" s="13">
        <v>5.1213108620707049E-2</v>
      </c>
      <c r="X44" s="13">
        <v>3.6903155211496161E-2</v>
      </c>
      <c r="Y44" s="13">
        <v>1.6436717507318836E-2</v>
      </c>
      <c r="Z44" s="13">
        <v>3.270524441917572E-4</v>
      </c>
      <c r="AA44" s="13">
        <v>1.2965378348869933E-3</v>
      </c>
      <c r="AB44" s="13">
        <v>1.5901544012641984E-3</v>
      </c>
      <c r="AC44" s="13">
        <v>9.875446287602967E-3</v>
      </c>
      <c r="AD44" s="13">
        <v>1.7108722804448494E-3</v>
      </c>
      <c r="AE44" s="13">
        <v>1.8106367889391576E-2</v>
      </c>
      <c r="AF44" s="13">
        <v>3.2271229009981202E-2</v>
      </c>
      <c r="AG44" s="13">
        <v>2.427393501000414E-2</v>
      </c>
      <c r="AH44" s="13">
        <v>4.4603350188883256E-2</v>
      </c>
      <c r="AI44" s="13">
        <v>3.0185842375071679E-2</v>
      </c>
      <c r="AJ44" s="13">
        <v>3.2898618941169834E-2</v>
      </c>
      <c r="AK44" s="9"/>
      <c r="AL44" s="9"/>
      <c r="AM44" s="5"/>
      <c r="AN44" s="5"/>
      <c r="AO44" s="9"/>
      <c r="AP44" s="9"/>
      <c r="AQ44" s="9"/>
      <c r="AR44" s="9"/>
      <c r="AS44" s="9"/>
      <c r="AT44" s="5"/>
      <c r="AU44" s="5"/>
      <c r="AV44" s="9"/>
      <c r="AW44" s="9"/>
      <c r="AX44" s="9"/>
      <c r="AY44" s="9"/>
      <c r="AZ44" s="9"/>
      <c r="BA44" s="5"/>
      <c r="BB44" s="5"/>
      <c r="BC44" s="9"/>
      <c r="BD44" s="9"/>
    </row>
    <row r="45" spans="1:59" ht="17.25" customHeight="1" x14ac:dyDescent="0.15">
      <c r="A45" s="5">
        <v>40</v>
      </c>
      <c r="B45" s="5" t="s">
        <v>25</v>
      </c>
      <c r="C45" s="13">
        <v>-4.618580221967368E-2</v>
      </c>
      <c r="D45" s="13">
        <v>-5.37978501488032E-2</v>
      </c>
      <c r="E45" s="13">
        <v>-1.9762875447802014E-4</v>
      </c>
      <c r="F45" s="13">
        <v>5.5938451474402004E-5</v>
      </c>
      <c r="G45" s="13">
        <v>-9.6935127894026089E-3</v>
      </c>
      <c r="H45" s="13">
        <v>-3.5286955464349653E-6</v>
      </c>
      <c r="I45" s="13">
        <v>-6.4082295379370107E-5</v>
      </c>
      <c r="J45" s="13">
        <v>-1.2653720843423734E-3</v>
      </c>
      <c r="K45" s="13">
        <v>-4.0751384855283105E-4</v>
      </c>
      <c r="L45" s="13">
        <v>-7.7375399471180212E-5</v>
      </c>
      <c r="M45" s="13">
        <v>0</v>
      </c>
      <c r="N45" s="13">
        <v>-3.0317023388146493E-5</v>
      </c>
      <c r="O45" s="13">
        <v>-1.4583553254607663E-4</v>
      </c>
      <c r="P45" s="13">
        <v>-6.5104790119518781E-5</v>
      </c>
      <c r="Q45" s="13">
        <v>6.224609254678721E-5</v>
      </c>
      <c r="R45" s="13">
        <v>-2.0339607905556143E-2</v>
      </c>
      <c r="S45" s="13">
        <v>-1.8747500450725769E-2</v>
      </c>
      <c r="T45" s="13">
        <v>-1.0593620390212299E-3</v>
      </c>
      <c r="U45" s="13">
        <v>-2.7474569509286078E-4</v>
      </c>
      <c r="V45" s="13">
        <v>-9.4025151119749073E-2</v>
      </c>
      <c r="W45" s="13">
        <v>-1.1646421878263571E-3</v>
      </c>
      <c r="X45" s="13">
        <v>-7.8044972986646786E-3</v>
      </c>
      <c r="Y45" s="13">
        <v>0</v>
      </c>
      <c r="Z45" s="13">
        <v>0</v>
      </c>
      <c r="AA45" s="13">
        <v>0</v>
      </c>
      <c r="AB45" s="13">
        <v>-2.6349679446605826E-2</v>
      </c>
      <c r="AC45" s="13">
        <v>-2.5795642653313362E-3</v>
      </c>
      <c r="AD45" s="13">
        <v>-1.8995995465731212E-2</v>
      </c>
      <c r="AE45" s="13">
        <v>-1.3986959819093571E-4</v>
      </c>
      <c r="AF45" s="13">
        <v>-1.0842804795431055E-5</v>
      </c>
      <c r="AG45" s="13">
        <v>-2.6334772858068259E-5</v>
      </c>
      <c r="AH45" s="13">
        <v>-1.6915895233559977E-4</v>
      </c>
      <c r="AI45" s="13">
        <v>-3.0058621102062382E-5</v>
      </c>
      <c r="AJ45" s="13">
        <v>-1.744643961288796E-2</v>
      </c>
      <c r="AK45" s="9"/>
      <c r="AL45" s="9"/>
      <c r="AM45" s="5"/>
      <c r="AN45" s="5"/>
      <c r="AO45" s="9"/>
      <c r="AP45" s="9"/>
      <c r="AQ45" s="9"/>
      <c r="AR45" s="9"/>
      <c r="AS45" s="9"/>
      <c r="AT45" s="5"/>
      <c r="AU45" s="5"/>
      <c r="AV45" s="9"/>
      <c r="AW45" s="9"/>
      <c r="AX45" s="9"/>
      <c r="AY45" s="9"/>
      <c r="AZ45" s="9"/>
      <c r="BA45" s="5"/>
      <c r="BB45" s="5"/>
      <c r="BC45" s="9"/>
      <c r="BD45" s="9"/>
    </row>
    <row r="46" spans="1:59" ht="7.5" customHeight="1" x14ac:dyDescent="0.15">
      <c r="A46" s="5"/>
      <c r="B46" s="5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9"/>
      <c r="AL46" s="9"/>
      <c r="AM46" s="5"/>
      <c r="AN46" s="5"/>
      <c r="AO46" s="9"/>
      <c r="AP46" s="9"/>
      <c r="AQ46" s="9"/>
      <c r="AR46" s="9"/>
      <c r="AS46" s="9"/>
      <c r="AT46" s="5"/>
      <c r="AU46" s="5"/>
      <c r="AV46" s="9"/>
      <c r="AW46" s="9"/>
      <c r="AX46" s="9"/>
      <c r="AY46" s="9"/>
      <c r="AZ46" s="9"/>
      <c r="BA46" s="5"/>
      <c r="BB46" s="5"/>
      <c r="BC46" s="9"/>
      <c r="BD46" s="9"/>
    </row>
    <row r="47" spans="1:59" ht="17.25" customHeight="1" x14ac:dyDescent="0.15">
      <c r="A47" s="5">
        <v>41</v>
      </c>
      <c r="B47" s="5" t="s">
        <v>26</v>
      </c>
      <c r="C47" s="13">
        <v>0.3916060886288622</v>
      </c>
      <c r="D47" s="13">
        <v>0.42284056608888959</v>
      </c>
      <c r="E47" s="13">
        <v>0.5618191056778743</v>
      </c>
      <c r="F47" s="13">
        <v>0.44056908805990086</v>
      </c>
      <c r="G47" s="13">
        <v>0.23139001760066041</v>
      </c>
      <c r="H47" s="13">
        <v>0.2199045924799089</v>
      </c>
      <c r="I47" s="13">
        <v>0.36069661587175916</v>
      </c>
      <c r="J47" s="13">
        <v>0.19750950535756501</v>
      </c>
      <c r="K47" s="13">
        <v>0.40913818576209421</v>
      </c>
      <c r="L47" s="13">
        <v>0.51076724243323945</v>
      </c>
      <c r="M47" s="13">
        <v>0.34635636363636363</v>
      </c>
      <c r="N47" s="13">
        <v>0.40036717977686775</v>
      </c>
      <c r="O47" s="13">
        <v>0.42049470968386282</v>
      </c>
      <c r="P47" s="13">
        <v>0.40720298413055989</v>
      </c>
      <c r="Q47" s="13">
        <v>0.30616171049937096</v>
      </c>
      <c r="R47" s="13">
        <v>0.43198138777185291</v>
      </c>
      <c r="S47" s="13">
        <v>0.47720199499529964</v>
      </c>
      <c r="T47" s="13">
        <v>0.6999212335199505</v>
      </c>
      <c r="U47" s="13">
        <v>0.64633576445554919</v>
      </c>
      <c r="V47" s="13">
        <v>0.69028019329699419</v>
      </c>
      <c r="W47" s="13">
        <v>0.83192399332662381</v>
      </c>
      <c r="X47" s="13">
        <v>0.61847073822651044</v>
      </c>
      <c r="Y47" s="13">
        <v>0.52347524307524052</v>
      </c>
      <c r="Z47" s="13">
        <v>0.68853299835691451</v>
      </c>
      <c r="AA47" s="13">
        <v>0.78836324244470735</v>
      </c>
      <c r="AB47" s="13">
        <v>0.63992475777159863</v>
      </c>
      <c r="AC47" s="13">
        <v>0.77824775868564999</v>
      </c>
      <c r="AD47" s="13">
        <v>0.65290077310390493</v>
      </c>
      <c r="AE47" s="13">
        <v>0.37171524484467394</v>
      </c>
      <c r="AF47" s="13">
        <v>0.59579009270131755</v>
      </c>
      <c r="AG47" s="13">
        <v>0.39368405013142371</v>
      </c>
      <c r="AH47" s="13">
        <v>0.45811291036581031</v>
      </c>
      <c r="AI47" s="13">
        <v>0.65851615476665337</v>
      </c>
      <c r="AJ47" s="13">
        <v>0.41816530043328498</v>
      </c>
      <c r="AK47" s="9"/>
      <c r="AL47" s="9"/>
      <c r="AM47" s="5"/>
      <c r="AN47" s="5"/>
      <c r="AO47" s="9"/>
      <c r="AP47" s="9"/>
      <c r="AQ47" s="9"/>
      <c r="AR47" s="9"/>
      <c r="AS47" s="9"/>
      <c r="AT47" s="5"/>
      <c r="AU47" s="5"/>
      <c r="AV47" s="9"/>
      <c r="AW47" s="9"/>
      <c r="AX47" s="9"/>
      <c r="AY47" s="9"/>
      <c r="AZ47" s="9"/>
      <c r="BA47" s="5"/>
      <c r="BB47" s="5"/>
      <c r="BC47" s="9"/>
      <c r="BD47" s="9"/>
    </row>
    <row r="48" spans="1:59" ht="7.5" customHeight="1" x14ac:dyDescent="0.15">
      <c r="A48" s="5"/>
      <c r="B48" s="5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9"/>
      <c r="AL48" s="9"/>
      <c r="AM48" s="5"/>
      <c r="AN48" s="5"/>
      <c r="AO48" s="9"/>
      <c r="AP48" s="9"/>
      <c r="AQ48" s="9"/>
      <c r="AR48" s="9"/>
      <c r="AS48" s="9"/>
      <c r="AT48" s="5"/>
      <c r="AU48" s="5"/>
      <c r="AV48" s="9"/>
      <c r="AW48" s="9"/>
      <c r="AX48" s="9"/>
      <c r="AY48" s="9"/>
      <c r="AZ48" s="9"/>
      <c r="BA48" s="5"/>
      <c r="BB48" s="5"/>
      <c r="BC48" s="9"/>
      <c r="BD48" s="9"/>
    </row>
    <row r="49" spans="1:56" ht="17.25" customHeight="1" x14ac:dyDescent="0.15">
      <c r="A49" s="5">
        <v>42</v>
      </c>
      <c r="B49" s="5" t="s">
        <v>123</v>
      </c>
      <c r="C49" s="13">
        <v>1</v>
      </c>
      <c r="D49" s="13">
        <v>1</v>
      </c>
      <c r="E49" s="13">
        <v>1</v>
      </c>
      <c r="F49" s="13">
        <v>1</v>
      </c>
      <c r="G49" s="13">
        <v>1</v>
      </c>
      <c r="H49" s="13">
        <v>1</v>
      </c>
      <c r="I49" s="13">
        <v>1</v>
      </c>
      <c r="J49" s="13">
        <v>1</v>
      </c>
      <c r="K49" s="13">
        <v>1</v>
      </c>
      <c r="L49" s="13">
        <v>1</v>
      </c>
      <c r="M49" s="13">
        <v>1</v>
      </c>
      <c r="N49" s="13">
        <v>1</v>
      </c>
      <c r="O49" s="13">
        <v>1</v>
      </c>
      <c r="P49" s="13">
        <v>1</v>
      </c>
      <c r="Q49" s="13">
        <v>1</v>
      </c>
      <c r="R49" s="13">
        <v>1</v>
      </c>
      <c r="S49" s="13">
        <v>1</v>
      </c>
      <c r="T49" s="13">
        <v>1</v>
      </c>
      <c r="U49" s="13">
        <v>1</v>
      </c>
      <c r="V49" s="13">
        <v>1</v>
      </c>
      <c r="W49" s="13">
        <v>1</v>
      </c>
      <c r="X49" s="13">
        <v>1</v>
      </c>
      <c r="Y49" s="13">
        <v>1</v>
      </c>
      <c r="Z49" s="13">
        <v>1</v>
      </c>
      <c r="AA49" s="13">
        <v>1</v>
      </c>
      <c r="AB49" s="13">
        <v>1</v>
      </c>
      <c r="AC49" s="13">
        <v>1</v>
      </c>
      <c r="AD49" s="13">
        <v>1</v>
      </c>
      <c r="AE49" s="13">
        <v>1</v>
      </c>
      <c r="AF49" s="13">
        <v>1</v>
      </c>
      <c r="AG49" s="13">
        <v>1</v>
      </c>
      <c r="AH49" s="13">
        <v>1</v>
      </c>
      <c r="AI49" s="13">
        <v>1</v>
      </c>
      <c r="AJ49" s="13">
        <v>1</v>
      </c>
      <c r="AK49" s="9"/>
      <c r="AL49" s="9"/>
      <c r="AM49" s="5"/>
      <c r="AN49" s="5"/>
      <c r="AO49" s="9"/>
      <c r="AP49" s="9"/>
      <c r="AQ49" s="9"/>
      <c r="AR49" s="9"/>
      <c r="AS49" s="9"/>
      <c r="AT49" s="5"/>
      <c r="AU49" s="5"/>
      <c r="AV49" s="9"/>
      <c r="AW49" s="9"/>
      <c r="AX49" s="9"/>
      <c r="AY49" s="9"/>
      <c r="AZ49" s="9"/>
      <c r="BA49" s="5"/>
      <c r="BB49" s="5"/>
      <c r="BC49" s="9"/>
      <c r="BD49" s="9"/>
    </row>
    <row r="51" spans="1:56" x14ac:dyDescent="0.15">
      <c r="I51" s="12"/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1"/>
  <sheetViews>
    <sheetView showGridLines="0" workbookViewId="0">
      <selection activeCell="R38" sqref="R38"/>
    </sheetView>
  </sheetViews>
  <sheetFormatPr defaultRowHeight="11.25" x14ac:dyDescent="0.15"/>
  <cols>
    <col min="1" max="1" width="3.625" style="2" customWidth="1"/>
    <col min="2" max="2" width="21.625" style="2" customWidth="1"/>
    <col min="3" max="37" width="15.5" style="2" customWidth="1"/>
    <col min="38" max="38" width="3.625" style="2" customWidth="1"/>
    <col min="39" max="39" width="16.625" style="2" customWidth="1"/>
    <col min="40" max="44" width="15.5" style="2" customWidth="1"/>
    <col min="45" max="45" width="3.625" style="2" customWidth="1"/>
    <col min="46" max="46" width="16.625" style="2" customWidth="1"/>
    <col min="47" max="51" width="15.5" style="2" customWidth="1"/>
    <col min="52" max="52" width="3.625" style="2" customWidth="1"/>
    <col min="53" max="53" width="16.625" style="2" customWidth="1"/>
    <col min="54" max="58" width="15.5" style="2" customWidth="1"/>
    <col min="59" max="59" width="3.625" style="2" customWidth="1"/>
    <col min="60" max="60" width="16.625" style="2" customWidth="1"/>
    <col min="61" max="65" width="15.5" style="2" customWidth="1"/>
    <col min="66" max="66" width="3.625" style="2" customWidth="1"/>
    <col min="67" max="67" width="16.625" style="2" customWidth="1"/>
    <col min="68" max="72" width="15.5" style="2" customWidth="1"/>
    <col min="73" max="73" width="3.625" style="2" customWidth="1"/>
    <col min="74" max="74" width="16.625" style="2" customWidth="1"/>
    <col min="75" max="76" width="15.5" style="2" customWidth="1"/>
    <col min="77" max="77" width="1.75" style="2" customWidth="1"/>
    <col min="78" max="78" width="10" style="2" customWidth="1"/>
    <col min="79" max="79" width="7.125" style="2" customWidth="1"/>
    <col min="80" max="16384" width="9" style="2"/>
  </cols>
  <sheetData>
    <row r="1" spans="1:79" ht="25.5" customHeight="1" x14ac:dyDescent="0.15">
      <c r="A1" s="33" t="s">
        <v>79</v>
      </c>
      <c r="C1" s="3"/>
    </row>
    <row r="2" spans="1:79" ht="13.5" customHeight="1" x14ac:dyDescent="0.15">
      <c r="A2" s="34" t="s">
        <v>82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4">
        <v>26</v>
      </c>
      <c r="AC2" s="4">
        <v>27</v>
      </c>
      <c r="AD2" s="4">
        <v>28</v>
      </c>
      <c r="AE2" s="4">
        <v>29</v>
      </c>
      <c r="AF2" s="4">
        <v>30</v>
      </c>
      <c r="AG2" s="4">
        <v>31</v>
      </c>
      <c r="AH2" s="4">
        <v>32</v>
      </c>
      <c r="AI2" s="4">
        <v>33</v>
      </c>
      <c r="AJ2" s="4"/>
      <c r="AK2" s="4"/>
      <c r="AN2" s="4"/>
      <c r="AO2" s="4"/>
      <c r="AP2" s="4"/>
      <c r="AQ2" s="4"/>
      <c r="AR2" s="4"/>
      <c r="AU2" s="4"/>
      <c r="AV2" s="4"/>
      <c r="AW2" s="4"/>
      <c r="AX2" s="4"/>
      <c r="AY2" s="4"/>
      <c r="BB2" s="4"/>
      <c r="BC2" s="4"/>
      <c r="BD2" s="4"/>
    </row>
    <row r="3" spans="1:79" s="5" customFormat="1" ht="24.75" customHeight="1" x14ac:dyDescent="0.15">
      <c r="C3" s="6" t="s">
        <v>54</v>
      </c>
      <c r="D3" s="6" t="s">
        <v>0</v>
      </c>
      <c r="E3" s="6" t="s">
        <v>1</v>
      </c>
      <c r="F3" s="6" t="s">
        <v>55</v>
      </c>
      <c r="G3" s="6" t="s">
        <v>56</v>
      </c>
      <c r="H3" s="6" t="s">
        <v>2</v>
      </c>
      <c r="I3" s="6" t="s">
        <v>57</v>
      </c>
      <c r="J3" s="6" t="s">
        <v>3</v>
      </c>
      <c r="K3" s="6" t="s">
        <v>58</v>
      </c>
      <c r="L3" s="6" t="s">
        <v>59</v>
      </c>
      <c r="M3" s="6" t="s">
        <v>60</v>
      </c>
      <c r="N3" s="7" t="s">
        <v>4</v>
      </c>
      <c r="O3" s="6" t="s">
        <v>5</v>
      </c>
      <c r="P3" s="6" t="s">
        <v>61</v>
      </c>
      <c r="Q3" s="6" t="s">
        <v>6</v>
      </c>
      <c r="R3" s="6" t="s">
        <v>62</v>
      </c>
      <c r="S3" s="6" t="s">
        <v>78</v>
      </c>
      <c r="T3" s="6" t="s">
        <v>64</v>
      </c>
      <c r="U3" s="6" t="s">
        <v>65</v>
      </c>
      <c r="V3" s="6" t="s">
        <v>66</v>
      </c>
      <c r="W3" s="6" t="s">
        <v>67</v>
      </c>
      <c r="X3" s="6" t="s">
        <v>7</v>
      </c>
      <c r="Y3" s="6" t="s">
        <v>68</v>
      </c>
      <c r="Z3" s="6" t="s">
        <v>69</v>
      </c>
      <c r="AA3" s="6" t="s">
        <v>8</v>
      </c>
      <c r="AB3" s="6" t="s">
        <v>9</v>
      </c>
      <c r="AC3" s="6" t="s">
        <v>10</v>
      </c>
      <c r="AD3" s="6" t="s">
        <v>11</v>
      </c>
      <c r="AE3" s="6" t="s">
        <v>70</v>
      </c>
      <c r="AF3" s="6" t="s">
        <v>12</v>
      </c>
      <c r="AG3" s="6" t="s">
        <v>71</v>
      </c>
      <c r="AH3" s="6" t="s">
        <v>72</v>
      </c>
      <c r="AI3" s="6" t="s">
        <v>13</v>
      </c>
      <c r="AJ3" s="6" t="s">
        <v>76</v>
      </c>
      <c r="AK3" s="6"/>
      <c r="AN3" s="8"/>
      <c r="AO3" s="8"/>
      <c r="AP3" s="7"/>
      <c r="AQ3" s="7"/>
      <c r="AR3" s="6"/>
      <c r="AU3" s="6"/>
      <c r="AV3" s="6"/>
      <c r="AW3" s="6"/>
      <c r="AX3" s="6"/>
      <c r="AY3" s="6"/>
      <c r="BB3" s="6"/>
      <c r="BC3" s="6"/>
      <c r="BD3" s="6"/>
      <c r="BE3" s="6"/>
      <c r="BF3" s="6"/>
      <c r="BG3" s="6"/>
      <c r="BK3" s="6"/>
      <c r="BL3" s="6"/>
      <c r="BM3" s="6"/>
      <c r="BN3" s="6"/>
    </row>
    <row r="4" spans="1:79" ht="18" customHeight="1" x14ac:dyDescent="0.15">
      <c r="A4" s="5">
        <v>1</v>
      </c>
      <c r="B4" s="5" t="s">
        <v>85</v>
      </c>
      <c r="C4" s="13">
        <v>1.0830823132376604</v>
      </c>
      <c r="D4" s="13">
        <v>5.0782579826835623E-5</v>
      </c>
      <c r="E4" s="13">
        <v>9.0752992746410456E-5</v>
      </c>
      <c r="F4" s="13">
        <v>2.2470370776687805E-5</v>
      </c>
      <c r="G4" s="13">
        <v>0.52895778842942398</v>
      </c>
      <c r="H4" s="13">
        <v>1.6178250887382817E-3</v>
      </c>
      <c r="I4" s="13">
        <v>8.4574101730782961E-2</v>
      </c>
      <c r="J4" s="13">
        <v>0.15547712883378167</v>
      </c>
      <c r="K4" s="13">
        <v>2.7412391666012165E-5</v>
      </c>
      <c r="L4" s="13">
        <v>3.5085872103129384E-5</v>
      </c>
      <c r="M4" s="13">
        <v>5.8177189779970827E-5</v>
      </c>
      <c r="N4" s="13">
        <v>5.0537984405095742E-5</v>
      </c>
      <c r="O4" s="13">
        <v>3.1362294371749852E-5</v>
      </c>
      <c r="P4" s="13">
        <v>6.8466875085591993E-5</v>
      </c>
      <c r="Q4" s="13">
        <v>2.7185067071155886E-3</v>
      </c>
      <c r="R4" s="13">
        <v>3.1790374187093376E-3</v>
      </c>
      <c r="S4" s="13">
        <v>4.8049313975878497E-4</v>
      </c>
      <c r="T4" s="13">
        <v>1.1839926092330412E-3</v>
      </c>
      <c r="U4" s="13">
        <v>1.0210146687869117E-3</v>
      </c>
      <c r="V4" s="13">
        <v>4.6402258894700173E-5</v>
      </c>
      <c r="W4" s="13">
        <v>3.5074781637420184E-5</v>
      </c>
      <c r="X4" s="13">
        <v>1.9175126614696628E-5</v>
      </c>
      <c r="Y4" s="13">
        <v>5.8162219397796815E-5</v>
      </c>
      <c r="Z4" s="13">
        <v>1.6260856519963472E-4</v>
      </c>
      <c r="AA4" s="13">
        <v>6.6130700717332408E-4</v>
      </c>
      <c r="AB4" s="13">
        <v>5.7324203688719269E-4</v>
      </c>
      <c r="AC4" s="13">
        <v>7.7227768667495703E-3</v>
      </c>
      <c r="AD4" s="13">
        <v>2.0191606788079229E-3</v>
      </c>
      <c r="AE4" s="13">
        <v>2.9991558727598799E-5</v>
      </c>
      <c r="AF4" s="13">
        <v>1.1085206495060157E-4</v>
      </c>
      <c r="AG4" s="13">
        <v>2.3826298136403273E-2</v>
      </c>
      <c r="AH4" s="13">
        <v>4.7954212470941816E-2</v>
      </c>
      <c r="AI4" s="13">
        <v>9.3685753994394022E-3</v>
      </c>
      <c r="AJ4" s="13">
        <v>1.9553150895865774</v>
      </c>
      <c r="AK4" s="13"/>
      <c r="AL4" s="5"/>
      <c r="AM4" s="5"/>
      <c r="AN4" s="13"/>
      <c r="AO4" s="13"/>
      <c r="AP4" s="13"/>
      <c r="AQ4" s="13"/>
      <c r="AR4" s="13"/>
      <c r="AS4" s="5"/>
      <c r="AT4" s="5"/>
      <c r="AU4" s="13"/>
      <c r="AV4" s="13"/>
      <c r="AW4" s="13"/>
      <c r="AX4" s="13"/>
      <c r="AY4" s="13"/>
      <c r="AZ4" s="5"/>
      <c r="BA4" s="5"/>
      <c r="BB4" s="13"/>
      <c r="BC4" s="13"/>
      <c r="BD4" s="13"/>
      <c r="BE4" s="9"/>
      <c r="BF4" s="9"/>
      <c r="BG4" s="5"/>
      <c r="BH4" s="5"/>
      <c r="BI4" s="9"/>
      <c r="BJ4" s="9"/>
      <c r="BK4" s="9"/>
      <c r="BL4" s="9"/>
      <c r="BM4" s="9"/>
      <c r="BN4" s="5"/>
      <c r="BO4" s="5"/>
      <c r="BP4" s="9"/>
      <c r="BQ4" s="9"/>
      <c r="BR4" s="9"/>
      <c r="BS4" s="9"/>
      <c r="BT4" s="9"/>
      <c r="BU4" s="5"/>
      <c r="BV4" s="5"/>
      <c r="BW4" s="9"/>
      <c r="BX4" s="9"/>
      <c r="CA4" s="10"/>
    </row>
    <row r="5" spans="1:79" ht="18" customHeight="1" x14ac:dyDescent="0.15">
      <c r="A5" s="5">
        <v>2</v>
      </c>
      <c r="B5" s="5" t="s">
        <v>86</v>
      </c>
      <c r="C5" s="13">
        <v>3.8727470510810161E-5</v>
      </c>
      <c r="D5" s="13">
        <v>1.1324263253745139</v>
      </c>
      <c r="E5" s="13">
        <v>3.6414474289750243E-5</v>
      </c>
      <c r="F5" s="13">
        <v>5.5302280411422401E-5</v>
      </c>
      <c r="G5" s="13">
        <v>2.5521762092835607E-5</v>
      </c>
      <c r="H5" s="13">
        <v>1.1210309095242527E-4</v>
      </c>
      <c r="I5" s="13">
        <v>1.3469388353041496E-3</v>
      </c>
      <c r="J5" s="13">
        <v>1.0448192380447231E-5</v>
      </c>
      <c r="K5" s="13">
        <v>0.11739563159471164</v>
      </c>
      <c r="L5" s="13">
        <v>6.5495098374751124E-6</v>
      </c>
      <c r="M5" s="13">
        <v>5.5622240383601508E-6</v>
      </c>
      <c r="N5" s="13">
        <v>1.5909745048848882E-5</v>
      </c>
      <c r="O5" s="13">
        <v>9.4606728609617645E-6</v>
      </c>
      <c r="P5" s="13">
        <v>1.4997577871571797E-5</v>
      </c>
      <c r="Q5" s="13">
        <v>5.5700744427122939E-4</v>
      </c>
      <c r="R5" s="13">
        <v>3.7132018297866875E-4</v>
      </c>
      <c r="S5" s="13">
        <v>3.9166429813326136E-5</v>
      </c>
      <c r="T5" s="13">
        <v>4.6298096053027609E-5</v>
      </c>
      <c r="U5" s="13">
        <v>4.488678785778848E-6</v>
      </c>
      <c r="V5" s="13">
        <v>4.9638014098177502E-5</v>
      </c>
      <c r="W5" s="13">
        <v>8.544474743868349E-6</v>
      </c>
      <c r="X5" s="13">
        <v>7.7893659076945886E-6</v>
      </c>
      <c r="Y5" s="13">
        <v>3.1086790241333674E-5</v>
      </c>
      <c r="Z5" s="13">
        <v>1.9314074189066171E-5</v>
      </c>
      <c r="AA5" s="13">
        <v>1.4599294432914024E-5</v>
      </c>
      <c r="AB5" s="13">
        <v>2.2460466209238964E-5</v>
      </c>
      <c r="AC5" s="13">
        <v>8.8156332629712241E-5</v>
      </c>
      <c r="AD5" s="13">
        <v>4.4542705566858131E-6</v>
      </c>
      <c r="AE5" s="13">
        <v>6.5011567963762428E-6</v>
      </c>
      <c r="AF5" s="13">
        <v>6.1631420719962212E-5</v>
      </c>
      <c r="AG5" s="13">
        <v>2.1483609231341466E-3</v>
      </c>
      <c r="AH5" s="13">
        <v>1.347510602430375E-3</v>
      </c>
      <c r="AI5" s="13">
        <v>1.4453683723986217E-4</v>
      </c>
      <c r="AJ5" s="13">
        <v>1.2564727576600563</v>
      </c>
      <c r="AK5" s="13"/>
      <c r="AL5" s="5"/>
      <c r="AM5" s="5"/>
      <c r="AN5" s="13"/>
      <c r="AO5" s="13"/>
      <c r="AP5" s="13"/>
      <c r="AQ5" s="13"/>
      <c r="AR5" s="13"/>
      <c r="AS5" s="5"/>
      <c r="AT5" s="5"/>
      <c r="AU5" s="13"/>
      <c r="AV5" s="13"/>
      <c r="AW5" s="13"/>
      <c r="AX5" s="13"/>
      <c r="AY5" s="13"/>
      <c r="AZ5" s="5"/>
      <c r="BA5" s="5"/>
      <c r="BB5" s="13"/>
      <c r="BC5" s="13"/>
      <c r="BD5" s="13"/>
      <c r="BE5" s="9"/>
      <c r="BF5" s="9"/>
      <c r="BG5" s="5"/>
      <c r="BH5" s="5"/>
      <c r="BI5" s="9"/>
      <c r="BJ5" s="9"/>
      <c r="BK5" s="9"/>
      <c r="BL5" s="9"/>
      <c r="BM5" s="9"/>
      <c r="BN5" s="5"/>
      <c r="BO5" s="5"/>
      <c r="BP5" s="9"/>
      <c r="BQ5" s="9"/>
      <c r="BR5" s="9"/>
      <c r="BS5" s="9"/>
      <c r="BT5" s="9"/>
      <c r="BU5" s="5"/>
      <c r="BV5" s="5"/>
      <c r="BW5" s="9"/>
      <c r="BX5" s="9"/>
      <c r="CA5" s="10"/>
    </row>
    <row r="6" spans="1:79" ht="18" customHeight="1" x14ac:dyDescent="0.15">
      <c r="A6" s="5">
        <v>3</v>
      </c>
      <c r="B6" s="5" t="s">
        <v>87</v>
      </c>
      <c r="C6" s="13">
        <v>1.5864644684522166E-4</v>
      </c>
      <c r="D6" s="13">
        <v>8.6182503010363713E-7</v>
      </c>
      <c r="E6" s="13">
        <v>1.0442319808698606</v>
      </c>
      <c r="F6" s="13">
        <v>2.1230857485460258E-6</v>
      </c>
      <c r="G6" s="13">
        <v>8.1719199021289041E-5</v>
      </c>
      <c r="H6" s="13">
        <v>0.397775630278072</v>
      </c>
      <c r="I6" s="13">
        <v>4.4327723696198501E-3</v>
      </c>
      <c r="J6" s="13">
        <v>1.8148709947759189E-3</v>
      </c>
      <c r="K6" s="13">
        <v>1.2415231639792137E-6</v>
      </c>
      <c r="L6" s="13">
        <v>1.4519277554484214E-6</v>
      </c>
      <c r="M6" s="13">
        <v>3.5411679416828286E-6</v>
      </c>
      <c r="N6" s="13">
        <v>2.8667005287136454E-6</v>
      </c>
      <c r="O6" s="13">
        <v>1.3579254358924422E-6</v>
      </c>
      <c r="P6" s="13">
        <v>1.1167268545134011E-6</v>
      </c>
      <c r="Q6" s="13">
        <v>1.426634538158373E-4</v>
      </c>
      <c r="R6" s="13">
        <v>3.7948938263259295E-6</v>
      </c>
      <c r="S6" s="13">
        <v>9.7267129137680057E-6</v>
      </c>
      <c r="T6" s="13">
        <v>1.5533154963797401E-5</v>
      </c>
      <c r="U6" s="13">
        <v>2.2096017197107059E-6</v>
      </c>
      <c r="V6" s="13">
        <v>8.0671659752042217E-6</v>
      </c>
      <c r="W6" s="13">
        <v>8.768293597179861E-7</v>
      </c>
      <c r="X6" s="13">
        <v>1.7054666906808484E-6</v>
      </c>
      <c r="Y6" s="13">
        <v>1.7720830811116051E-6</v>
      </c>
      <c r="Z6" s="13">
        <v>2.281666992142388E-5</v>
      </c>
      <c r="AA6" s="13">
        <v>1.9459640469084978E-6</v>
      </c>
      <c r="AB6" s="13">
        <v>1.1758509830708865E-4</v>
      </c>
      <c r="AC6" s="13">
        <v>1.4958177851440253E-3</v>
      </c>
      <c r="AD6" s="13">
        <v>1.4881267427097095E-3</v>
      </c>
      <c r="AE6" s="13">
        <v>2.7665525660064578E-6</v>
      </c>
      <c r="AF6" s="13">
        <v>1.0796469431509282E-5</v>
      </c>
      <c r="AG6" s="13">
        <v>1.7865241752066899E-2</v>
      </c>
      <c r="AH6" s="13">
        <v>1.67458956409611E-2</v>
      </c>
      <c r="AI6" s="13">
        <v>1.0028934457257123E-3</v>
      </c>
      <c r="AJ6" s="13">
        <v>1.4874504165238807</v>
      </c>
      <c r="AK6" s="13"/>
      <c r="AL6" s="5"/>
      <c r="AM6" s="5"/>
      <c r="AN6" s="13"/>
      <c r="AO6" s="13"/>
      <c r="AP6" s="13"/>
      <c r="AQ6" s="13"/>
      <c r="AR6" s="13"/>
      <c r="AS6" s="5"/>
      <c r="AT6" s="5"/>
      <c r="AU6" s="13"/>
      <c r="AV6" s="13"/>
      <c r="AW6" s="13"/>
      <c r="AX6" s="13"/>
      <c r="AY6" s="13"/>
      <c r="AZ6" s="5"/>
      <c r="BA6" s="5"/>
      <c r="BB6" s="13"/>
      <c r="BC6" s="13"/>
      <c r="BD6" s="13"/>
      <c r="BE6" s="9"/>
      <c r="BF6" s="9"/>
      <c r="BG6" s="5"/>
      <c r="BH6" s="5"/>
      <c r="BI6" s="9"/>
      <c r="BJ6" s="9"/>
      <c r="BK6" s="9"/>
      <c r="BL6" s="9"/>
      <c r="BM6" s="9"/>
      <c r="BN6" s="5"/>
      <c r="BO6" s="5"/>
      <c r="BP6" s="9"/>
      <c r="BQ6" s="9"/>
      <c r="BR6" s="9"/>
      <c r="BS6" s="9"/>
      <c r="BT6" s="9"/>
      <c r="BU6" s="5"/>
      <c r="BV6" s="5"/>
      <c r="BW6" s="9"/>
      <c r="BX6" s="9"/>
      <c r="CA6" s="10"/>
    </row>
    <row r="7" spans="1:79" ht="18" customHeight="1" x14ac:dyDescent="0.15">
      <c r="A7" s="5">
        <v>4</v>
      </c>
      <c r="B7" s="5" t="s">
        <v>88</v>
      </c>
      <c r="C7" s="13">
        <v>2.9410035293799196E-5</v>
      </c>
      <c r="D7" s="13">
        <v>3.7596509816566219E-5</v>
      </c>
      <c r="E7" s="13">
        <v>2.6343555307314727E-5</v>
      </c>
      <c r="F7" s="13">
        <v>1.0000418143434224</v>
      </c>
      <c r="G7" s="13">
        <v>2.7803602540602453E-5</v>
      </c>
      <c r="H7" s="13">
        <v>2.4902695184791192E-5</v>
      </c>
      <c r="I7" s="13">
        <v>1.3629252720560027E-5</v>
      </c>
      <c r="J7" s="13">
        <v>2.0614307630657601E-5</v>
      </c>
      <c r="K7" s="13">
        <v>7.6573097659192094E-5</v>
      </c>
      <c r="L7" s="13">
        <v>1.3447049178088781E-5</v>
      </c>
      <c r="M7" s="13">
        <v>9.479462954920817E-3</v>
      </c>
      <c r="N7" s="13">
        <v>3.8795324942361986E-2</v>
      </c>
      <c r="O7" s="13">
        <v>4.3467174005316092E-5</v>
      </c>
      <c r="P7" s="13">
        <v>4.3924808482120466E-5</v>
      </c>
      <c r="Q7" s="13">
        <v>8.9051859232843616E-4</v>
      </c>
      <c r="R7" s="13">
        <v>4.6043889104718351E-3</v>
      </c>
      <c r="S7" s="13">
        <v>1.6489072594235064E-4</v>
      </c>
      <c r="T7" s="13">
        <v>7.3388974925577615E-5</v>
      </c>
      <c r="U7" s="13">
        <v>3.6778259707120276E-5</v>
      </c>
      <c r="V7" s="13">
        <v>3.7675952800190181E-5</v>
      </c>
      <c r="W7" s="13">
        <v>3.8846388515222978E-5</v>
      </c>
      <c r="X7" s="13">
        <v>1.178265816237101E-4</v>
      </c>
      <c r="Y7" s="13">
        <v>3.9302584766355893E-5</v>
      </c>
      <c r="Z7" s="13">
        <v>3.6315032416558086E-5</v>
      </c>
      <c r="AA7" s="13">
        <v>5.1978192066011461E-5</v>
      </c>
      <c r="AB7" s="13">
        <v>2.1412463797442886E-5</v>
      </c>
      <c r="AC7" s="13">
        <v>2.2787350980469803E-5</v>
      </c>
      <c r="AD7" s="13">
        <v>1.0872233587351986E-5</v>
      </c>
      <c r="AE7" s="13">
        <v>8.5940692920915166E-5</v>
      </c>
      <c r="AF7" s="13">
        <v>6.0427226083250519E-5</v>
      </c>
      <c r="AG7" s="13">
        <v>4.5170459387431493E-5</v>
      </c>
      <c r="AH7" s="13">
        <v>4.4922130683749366E-5</v>
      </c>
      <c r="AI7" s="13">
        <v>5.0588834475365629E-5</v>
      </c>
      <c r="AJ7" s="13">
        <v>1.0551083459160038</v>
      </c>
      <c r="AK7" s="13"/>
      <c r="AL7" s="5"/>
      <c r="AM7" s="5"/>
      <c r="AN7" s="13"/>
      <c r="AO7" s="13"/>
      <c r="AP7" s="13"/>
      <c r="AQ7" s="13"/>
      <c r="AR7" s="13"/>
      <c r="AS7" s="5"/>
      <c r="AT7" s="5"/>
      <c r="AU7" s="13"/>
      <c r="AV7" s="13"/>
      <c r="AW7" s="13"/>
      <c r="AX7" s="13"/>
      <c r="AY7" s="13"/>
      <c r="AZ7" s="5"/>
      <c r="BA7" s="5"/>
      <c r="BB7" s="13"/>
      <c r="BC7" s="13"/>
      <c r="BD7" s="13"/>
      <c r="BE7" s="9"/>
      <c r="BF7" s="9"/>
      <c r="BG7" s="5"/>
      <c r="BH7" s="5"/>
      <c r="BI7" s="9"/>
      <c r="BJ7" s="9"/>
      <c r="BK7" s="9"/>
      <c r="BL7" s="9"/>
      <c r="BM7" s="9"/>
      <c r="BN7" s="5"/>
      <c r="BO7" s="5"/>
      <c r="BP7" s="9"/>
      <c r="BQ7" s="9"/>
      <c r="BR7" s="9"/>
      <c r="BS7" s="9"/>
      <c r="BT7" s="9"/>
      <c r="BU7" s="5"/>
      <c r="BV7" s="5"/>
      <c r="BW7" s="9"/>
      <c r="BX7" s="9"/>
      <c r="CA7" s="10"/>
    </row>
    <row r="8" spans="1:79" ht="18" customHeight="1" x14ac:dyDescent="0.15">
      <c r="A8" s="5">
        <v>5</v>
      </c>
      <c r="B8" s="5" t="s">
        <v>89</v>
      </c>
      <c r="C8" s="13">
        <v>4.8639238583727341E-4</v>
      </c>
      <c r="D8" s="13">
        <v>1.5962538332415545E-6</v>
      </c>
      <c r="E8" s="13">
        <v>1.3261154246611784E-5</v>
      </c>
      <c r="F8" s="13">
        <v>5.7638184997499899E-7</v>
      </c>
      <c r="G8" s="13">
        <v>1.0085910288387174</v>
      </c>
      <c r="H8" s="13">
        <v>1.3048010878551487E-4</v>
      </c>
      <c r="I8" s="13">
        <v>3.4898388748076915E-2</v>
      </c>
      <c r="J8" s="13">
        <v>2.1870487607413827E-3</v>
      </c>
      <c r="K8" s="13">
        <v>4.7504902738385715E-7</v>
      </c>
      <c r="L8" s="13">
        <v>3.9210261663628423E-6</v>
      </c>
      <c r="M8" s="13">
        <v>1.4801530235643221E-6</v>
      </c>
      <c r="N8" s="13">
        <v>1.2627151655587417E-6</v>
      </c>
      <c r="O8" s="13">
        <v>2.1305961432182838E-6</v>
      </c>
      <c r="P8" s="13">
        <v>8.9266208585757008E-7</v>
      </c>
      <c r="Q8" s="13">
        <v>9.5617646963054408E-4</v>
      </c>
      <c r="R8" s="13">
        <v>2.9839213694746288E-6</v>
      </c>
      <c r="S8" s="13">
        <v>6.0913665906119228E-6</v>
      </c>
      <c r="T8" s="13">
        <v>1.8132156823272645E-5</v>
      </c>
      <c r="U8" s="13">
        <v>4.7452190082344319E-6</v>
      </c>
      <c r="V8" s="13">
        <v>9.5618010096766661E-7</v>
      </c>
      <c r="W8" s="13">
        <v>8.7243613349114157E-7</v>
      </c>
      <c r="X8" s="13">
        <v>6.3655235476688524E-7</v>
      </c>
      <c r="Y8" s="13">
        <v>1.8637345288966411E-6</v>
      </c>
      <c r="Z8" s="13">
        <v>3.6368236298970681E-5</v>
      </c>
      <c r="AA8" s="13">
        <v>7.9284067217525086E-6</v>
      </c>
      <c r="AB8" s="13">
        <v>1.0501353848352816E-4</v>
      </c>
      <c r="AC8" s="13">
        <v>1.3078079917930657E-3</v>
      </c>
      <c r="AD8" s="13">
        <v>1.0565400826489175E-5</v>
      </c>
      <c r="AE8" s="13">
        <v>9.8290637912263862E-7</v>
      </c>
      <c r="AF8" s="13">
        <v>5.3985272678336168E-6</v>
      </c>
      <c r="AG8" s="13">
        <v>7.0184094344771736E-3</v>
      </c>
      <c r="AH8" s="13">
        <v>1.1334378131714251E-2</v>
      </c>
      <c r="AI8" s="13">
        <v>2.7681116115610498E-3</v>
      </c>
      <c r="AJ8" s="13">
        <v>1.0699063570557641</v>
      </c>
      <c r="AK8" s="13"/>
      <c r="AL8" s="5"/>
      <c r="AM8" s="5"/>
      <c r="AN8" s="13"/>
      <c r="AO8" s="13"/>
      <c r="AP8" s="13"/>
      <c r="AQ8" s="13"/>
      <c r="AR8" s="13"/>
      <c r="AS8" s="5"/>
      <c r="AT8" s="5"/>
      <c r="AU8" s="13"/>
      <c r="AV8" s="13"/>
      <c r="AW8" s="13"/>
      <c r="AX8" s="13"/>
      <c r="AY8" s="13"/>
      <c r="AZ8" s="5"/>
      <c r="BA8" s="5"/>
      <c r="BB8" s="13"/>
      <c r="BC8" s="13"/>
      <c r="BD8" s="13"/>
      <c r="BE8" s="9"/>
      <c r="BF8" s="9"/>
      <c r="BG8" s="5"/>
      <c r="BH8" s="5"/>
      <c r="BI8" s="9"/>
      <c r="BJ8" s="9"/>
      <c r="BK8" s="9"/>
      <c r="BL8" s="9"/>
      <c r="BM8" s="9"/>
      <c r="BN8" s="5"/>
      <c r="BO8" s="5"/>
      <c r="BP8" s="9"/>
      <c r="BQ8" s="9"/>
      <c r="BR8" s="9"/>
      <c r="BS8" s="9"/>
      <c r="BT8" s="9"/>
      <c r="BU8" s="5"/>
      <c r="BV8" s="5"/>
      <c r="BW8" s="9"/>
      <c r="BX8" s="9"/>
      <c r="CA8" s="10"/>
    </row>
    <row r="9" spans="1:79" ht="18" customHeight="1" x14ac:dyDescent="0.15">
      <c r="A9" s="5">
        <v>6</v>
      </c>
      <c r="B9" s="5" t="s">
        <v>90</v>
      </c>
      <c r="C9" s="13">
        <v>1.139191039646076E-4</v>
      </c>
      <c r="D9" s="13">
        <v>1.5632369351672909E-6</v>
      </c>
      <c r="E9" s="13">
        <v>3.0438358648535511E-3</v>
      </c>
      <c r="F9" s="13">
        <v>5.129590644818894E-6</v>
      </c>
      <c r="G9" s="13">
        <v>6.3019370725908645E-5</v>
      </c>
      <c r="H9" s="13">
        <v>1.0217803101247067</v>
      </c>
      <c r="I9" s="13">
        <v>5.5546142398234053E-3</v>
      </c>
      <c r="J9" s="13">
        <v>1.2809743408314059E-3</v>
      </c>
      <c r="K9" s="13">
        <v>2.8619867971347224E-6</v>
      </c>
      <c r="L9" s="13">
        <v>2.0762887845432419E-6</v>
      </c>
      <c r="M9" s="13">
        <v>8.274780247405257E-6</v>
      </c>
      <c r="N9" s="13">
        <v>6.7609006294480986E-6</v>
      </c>
      <c r="O9" s="13">
        <v>2.5497453889897015E-6</v>
      </c>
      <c r="P9" s="13">
        <v>2.3684847345995398E-6</v>
      </c>
      <c r="Q9" s="13">
        <v>4.2662107257693996E-6</v>
      </c>
      <c r="R9" s="13">
        <v>7.9185613148338785E-6</v>
      </c>
      <c r="S9" s="13">
        <v>1.6511960306904937E-5</v>
      </c>
      <c r="T9" s="13">
        <v>1.4791685025138042E-5</v>
      </c>
      <c r="U9" s="13">
        <v>3.3330183821355652E-6</v>
      </c>
      <c r="V9" s="13">
        <v>2.0281275713342742E-5</v>
      </c>
      <c r="W9" s="13">
        <v>1.9080515998813173E-6</v>
      </c>
      <c r="X9" s="13">
        <v>4.0923996390370306E-6</v>
      </c>
      <c r="Y9" s="13">
        <v>3.8375133021166647E-6</v>
      </c>
      <c r="Z9" s="13">
        <v>2.7296412568954326E-5</v>
      </c>
      <c r="AA9" s="13">
        <v>3.7050117251595062E-6</v>
      </c>
      <c r="AB9" s="13">
        <v>7.4491889016202752E-5</v>
      </c>
      <c r="AC9" s="13">
        <v>9.0641542018725114E-4</v>
      </c>
      <c r="AD9" s="13">
        <v>3.8143200760917674E-3</v>
      </c>
      <c r="AE9" s="13">
        <v>6.5867282703853664E-6</v>
      </c>
      <c r="AF9" s="13">
        <v>2.5357449778139278E-5</v>
      </c>
      <c r="AG9" s="13">
        <v>6.7150561696121946E-3</v>
      </c>
      <c r="AH9" s="13">
        <v>9.5041185577211043E-3</v>
      </c>
      <c r="AI9" s="13">
        <v>1.5444819329168585E-3</v>
      </c>
      <c r="AJ9" s="13">
        <v>1.0545670283829642</v>
      </c>
      <c r="AK9" s="13"/>
      <c r="AL9" s="5"/>
      <c r="AM9" s="5"/>
      <c r="AN9" s="13"/>
      <c r="AO9" s="13"/>
      <c r="AP9" s="13"/>
      <c r="AQ9" s="13"/>
      <c r="AR9" s="13"/>
      <c r="AS9" s="5"/>
      <c r="AT9" s="5"/>
      <c r="AU9" s="13"/>
      <c r="AV9" s="13"/>
      <c r="AW9" s="13"/>
      <c r="AX9" s="13"/>
      <c r="AY9" s="13"/>
      <c r="AZ9" s="5"/>
      <c r="BA9" s="5"/>
      <c r="BB9" s="13"/>
      <c r="BC9" s="13"/>
      <c r="BD9" s="13"/>
      <c r="BE9" s="9"/>
      <c r="BF9" s="9"/>
      <c r="BG9" s="5"/>
      <c r="BH9" s="5"/>
      <c r="BI9" s="9"/>
      <c r="BJ9" s="9"/>
      <c r="BK9" s="9"/>
      <c r="BL9" s="9"/>
      <c r="BM9" s="9"/>
      <c r="BN9" s="5"/>
      <c r="BO9" s="5"/>
      <c r="BP9" s="9"/>
      <c r="BQ9" s="9"/>
      <c r="BR9" s="9"/>
      <c r="BS9" s="9"/>
      <c r="BT9" s="9"/>
      <c r="BU9" s="5"/>
      <c r="BV9" s="5"/>
      <c r="BW9" s="9"/>
      <c r="BX9" s="9"/>
      <c r="CA9" s="10"/>
    </row>
    <row r="10" spans="1:79" ht="18" customHeight="1" x14ac:dyDescent="0.15">
      <c r="A10" s="5">
        <v>7</v>
      </c>
      <c r="B10" s="5" t="s">
        <v>91</v>
      </c>
      <c r="C10" s="13">
        <v>7.7592807680046806E-4</v>
      </c>
      <c r="D10" s="13">
        <v>2.978989610885038E-7</v>
      </c>
      <c r="E10" s="13">
        <v>2.9892957021257466E-4</v>
      </c>
      <c r="F10" s="13">
        <v>2.6975451015923896E-7</v>
      </c>
      <c r="G10" s="13">
        <v>9.2206351930947475E-4</v>
      </c>
      <c r="H10" s="13">
        <v>4.871668367031919E-4</v>
      </c>
      <c r="I10" s="13">
        <v>1.0041944307334294</v>
      </c>
      <c r="J10" s="13">
        <v>2.3333453002807448E-3</v>
      </c>
      <c r="K10" s="13">
        <v>2.6530947357991945E-7</v>
      </c>
      <c r="L10" s="13">
        <v>2.5286684770140735E-7</v>
      </c>
      <c r="M10" s="13">
        <v>5.413710044326644E-7</v>
      </c>
      <c r="N10" s="13">
        <v>3.286215442860205E-7</v>
      </c>
      <c r="O10" s="13">
        <v>2.1298353032752118E-7</v>
      </c>
      <c r="P10" s="13">
        <v>3.9655536619758237E-7</v>
      </c>
      <c r="Q10" s="13">
        <v>2.9322154054386228E-6</v>
      </c>
      <c r="R10" s="13">
        <v>2.9047462585228652E-6</v>
      </c>
      <c r="S10" s="13">
        <v>6.0285735004771847E-6</v>
      </c>
      <c r="T10" s="13">
        <v>1.7403733140928367E-5</v>
      </c>
      <c r="U10" s="13">
        <v>5.7652296400922675E-6</v>
      </c>
      <c r="V10" s="13">
        <v>5.6428309418624764E-7</v>
      </c>
      <c r="W10" s="13">
        <v>1.295521892448931E-7</v>
      </c>
      <c r="X10" s="13">
        <v>1.8372956700469485E-7</v>
      </c>
      <c r="Y10" s="13">
        <v>3.0091929034001416E-7</v>
      </c>
      <c r="Z10" s="13">
        <v>5.8941612582515536E-6</v>
      </c>
      <c r="AA10" s="13">
        <v>1.1188214772119144E-6</v>
      </c>
      <c r="AB10" s="13">
        <v>1.8645057272573452E-5</v>
      </c>
      <c r="AC10" s="13">
        <v>2.7097136833415474E-4</v>
      </c>
      <c r="AD10" s="13">
        <v>7.8757059567909367E-5</v>
      </c>
      <c r="AE10" s="13">
        <v>3.3592943110376018E-7</v>
      </c>
      <c r="AF10" s="13">
        <v>1.7059724093085155E-6</v>
      </c>
      <c r="AG10" s="13">
        <v>1.1843911391067996E-3</v>
      </c>
      <c r="AH10" s="13">
        <v>1.2092937312007462E-3</v>
      </c>
      <c r="AI10" s="13">
        <v>1.8864464200319826E-4</v>
      </c>
      <c r="AJ10" s="13">
        <v>1.0120104002621206</v>
      </c>
      <c r="AK10" s="13"/>
      <c r="AL10" s="5"/>
      <c r="AM10" s="5"/>
      <c r="AN10" s="13"/>
      <c r="AO10" s="13"/>
      <c r="AP10" s="13"/>
      <c r="AQ10" s="13"/>
      <c r="AR10" s="13"/>
      <c r="AS10" s="5"/>
      <c r="AT10" s="5"/>
      <c r="AU10" s="13"/>
      <c r="AV10" s="13"/>
      <c r="AW10" s="13"/>
      <c r="AX10" s="13"/>
      <c r="AY10" s="13"/>
      <c r="AZ10" s="5"/>
      <c r="BA10" s="5"/>
      <c r="BB10" s="13"/>
      <c r="BC10" s="13"/>
      <c r="BD10" s="13"/>
      <c r="BE10" s="9"/>
      <c r="BF10" s="9"/>
      <c r="BG10" s="5"/>
      <c r="BH10" s="5"/>
      <c r="BI10" s="9"/>
      <c r="BJ10" s="9"/>
      <c r="BK10" s="9"/>
      <c r="BL10" s="9"/>
      <c r="BM10" s="9"/>
      <c r="BN10" s="5"/>
      <c r="BO10" s="5"/>
      <c r="BP10" s="9"/>
      <c r="BQ10" s="9"/>
      <c r="BR10" s="9"/>
      <c r="BS10" s="9"/>
      <c r="BT10" s="9"/>
      <c r="BU10" s="5"/>
      <c r="BV10" s="5"/>
      <c r="BW10" s="9"/>
      <c r="BX10" s="9"/>
      <c r="CA10" s="10"/>
    </row>
    <row r="11" spans="1:79" ht="18" customHeight="1" x14ac:dyDescent="0.15">
      <c r="A11" s="5">
        <v>8</v>
      </c>
      <c r="B11" s="5" t="s">
        <v>92</v>
      </c>
      <c r="C11" s="13">
        <v>9.9375988644210586E-2</v>
      </c>
      <c r="D11" s="13">
        <v>2.7871526512674176E-5</v>
      </c>
      <c r="E11" s="13">
        <v>1.7290717517770964E-4</v>
      </c>
      <c r="F11" s="13">
        <v>4.9130845499983386E-5</v>
      </c>
      <c r="G11" s="13">
        <v>4.8596471981597104E-2</v>
      </c>
      <c r="H11" s="13">
        <v>4.3227072907968102E-4</v>
      </c>
      <c r="I11" s="13">
        <v>7.8665827243723455E-3</v>
      </c>
      <c r="J11" s="13">
        <v>1.1581429171803588</v>
      </c>
      <c r="K11" s="13">
        <v>6.9867125713941712E-5</v>
      </c>
      <c r="L11" s="13">
        <v>8.6157436093694246E-5</v>
      </c>
      <c r="M11" s="13">
        <v>1.2368108979954123E-4</v>
      </c>
      <c r="N11" s="13">
        <v>7.2602558525220397E-5</v>
      </c>
      <c r="O11" s="13">
        <v>6.5248551841386033E-5</v>
      </c>
      <c r="P11" s="13">
        <v>1.3431097886033513E-4</v>
      </c>
      <c r="Q11" s="13">
        <v>4.1099561766099569E-4</v>
      </c>
      <c r="R11" s="13">
        <v>4.6658876197842343E-4</v>
      </c>
      <c r="S11" s="13">
        <v>2.8002394520735404E-3</v>
      </c>
      <c r="T11" s="13">
        <v>8.2926945682773728E-3</v>
      </c>
      <c r="U11" s="13">
        <v>3.287521513476965E-4</v>
      </c>
      <c r="V11" s="13">
        <v>3.5460505103141709E-5</v>
      </c>
      <c r="W11" s="13">
        <v>1.0021687837135815E-5</v>
      </c>
      <c r="X11" s="13">
        <v>1.9802604925032014E-5</v>
      </c>
      <c r="Y11" s="13">
        <v>3.5804480381573453E-5</v>
      </c>
      <c r="Z11" s="13">
        <v>5.5931496744165438E-5</v>
      </c>
      <c r="AA11" s="13">
        <v>3.2427468460476854E-4</v>
      </c>
      <c r="AB11" s="13">
        <v>1.2894597229352143E-4</v>
      </c>
      <c r="AC11" s="13">
        <v>8.0262036763506647E-4</v>
      </c>
      <c r="AD11" s="13">
        <v>1.1424193202656579E-3</v>
      </c>
      <c r="AE11" s="13">
        <v>6.9721574762061681E-5</v>
      </c>
      <c r="AF11" s="13">
        <v>1.6895669630428696E-4</v>
      </c>
      <c r="AG11" s="13">
        <v>2.445469731277702E-3</v>
      </c>
      <c r="AH11" s="13">
        <v>4.5727811650579809E-3</v>
      </c>
      <c r="AI11" s="13">
        <v>9.7427554536268018E-4</v>
      </c>
      <c r="AJ11" s="13">
        <v>1.3383017649315359</v>
      </c>
      <c r="AK11" s="13"/>
      <c r="AL11" s="5"/>
      <c r="AM11" s="5"/>
      <c r="AN11" s="13"/>
      <c r="AO11" s="13"/>
      <c r="AP11" s="13"/>
      <c r="AQ11" s="13"/>
      <c r="AR11" s="13"/>
      <c r="AS11" s="5"/>
      <c r="AT11" s="5"/>
      <c r="AU11" s="13"/>
      <c r="AV11" s="13"/>
      <c r="AW11" s="13"/>
      <c r="AX11" s="13"/>
      <c r="AY11" s="13"/>
      <c r="AZ11" s="5"/>
      <c r="BA11" s="5"/>
      <c r="BB11" s="13"/>
      <c r="BC11" s="13"/>
      <c r="BD11" s="13"/>
      <c r="BE11" s="9"/>
      <c r="BF11" s="9"/>
      <c r="BG11" s="5"/>
      <c r="BH11" s="5"/>
      <c r="BI11" s="9"/>
      <c r="BJ11" s="9"/>
      <c r="BK11" s="9"/>
      <c r="BL11" s="9"/>
      <c r="BM11" s="9"/>
      <c r="BN11" s="5"/>
      <c r="BO11" s="5"/>
      <c r="BP11" s="9"/>
      <c r="BQ11" s="9"/>
      <c r="BR11" s="9"/>
      <c r="BS11" s="9"/>
      <c r="BT11" s="9"/>
      <c r="BU11" s="5"/>
      <c r="BV11" s="5"/>
      <c r="BW11" s="9"/>
      <c r="BX11" s="9"/>
      <c r="CA11" s="10"/>
    </row>
    <row r="12" spans="1:79" ht="18" customHeight="1" x14ac:dyDescent="0.15">
      <c r="A12" s="5">
        <v>9</v>
      </c>
      <c r="B12" s="5" t="s">
        <v>93</v>
      </c>
      <c r="C12" s="13">
        <v>3.2212166367381727E-4</v>
      </c>
      <c r="D12" s="13">
        <v>-3.6900748524197461E-4</v>
      </c>
      <c r="E12" s="13">
        <v>2.9624061723319128E-4</v>
      </c>
      <c r="F12" s="13">
        <v>4.7368119215625244E-4</v>
      </c>
      <c r="G12" s="13">
        <v>2.072113358879059E-4</v>
      </c>
      <c r="H12" s="13">
        <v>2.546602372139067E-4</v>
      </c>
      <c r="I12" s="13">
        <v>5.6106250437814226E-5</v>
      </c>
      <c r="J12" s="13">
        <v>6.0407838651077416E-5</v>
      </c>
      <c r="K12" s="13">
        <v>1.0071300527914075</v>
      </c>
      <c r="L12" s="13">
        <v>5.0599512497304395E-5</v>
      </c>
      <c r="M12" s="13">
        <v>4.5109361828262093E-5</v>
      </c>
      <c r="N12" s="13">
        <v>1.3310337729941207E-4</v>
      </c>
      <c r="O12" s="13">
        <v>7.7399536210585789E-5</v>
      </c>
      <c r="P12" s="13">
        <v>1.2775439405201795E-4</v>
      </c>
      <c r="Q12" s="13">
        <v>3.4110450154900248E-3</v>
      </c>
      <c r="R12" s="13">
        <v>2.9058536661390236E-3</v>
      </c>
      <c r="S12" s="13">
        <v>3.272689961481745E-4</v>
      </c>
      <c r="T12" s="13">
        <v>3.9240187600721947E-4</v>
      </c>
      <c r="U12" s="13">
        <v>3.6025090102506736E-5</v>
      </c>
      <c r="V12" s="13">
        <v>4.2330598208012383E-4</v>
      </c>
      <c r="W12" s="13">
        <v>7.0876382991700193E-5</v>
      </c>
      <c r="X12" s="13">
        <v>6.5914254140173728E-5</v>
      </c>
      <c r="Y12" s="13">
        <v>2.6398790290224953E-4</v>
      </c>
      <c r="Z12" s="13">
        <v>1.2306605510453792E-4</v>
      </c>
      <c r="AA12" s="13">
        <v>1.228013343877189E-4</v>
      </c>
      <c r="AB12" s="13">
        <v>1.5018025361811577E-4</v>
      </c>
      <c r="AC12" s="13">
        <v>3.0090244289406109E-5</v>
      </c>
      <c r="AD12" s="13">
        <v>3.2652268707252614E-5</v>
      </c>
      <c r="AE12" s="13">
        <v>5.4380329250951594E-5</v>
      </c>
      <c r="AF12" s="13">
        <v>5.243645854279916E-4</v>
      </c>
      <c r="AG12" s="13">
        <v>6.6986372236265486E-4</v>
      </c>
      <c r="AH12" s="13">
        <v>3.9455569866433477E-4</v>
      </c>
      <c r="AI12" s="13">
        <v>5.6293614123300033E-4</v>
      </c>
      <c r="AJ12" s="13">
        <v>1.0194270104223548</v>
      </c>
      <c r="AK12" s="13"/>
      <c r="AL12" s="5"/>
      <c r="AM12" s="5"/>
      <c r="AN12" s="13"/>
      <c r="AO12" s="13"/>
      <c r="AP12" s="13"/>
      <c r="AQ12" s="13"/>
      <c r="AR12" s="13"/>
      <c r="AS12" s="5"/>
      <c r="AT12" s="5"/>
      <c r="AU12" s="13"/>
      <c r="AV12" s="13"/>
      <c r="AW12" s="13"/>
      <c r="AX12" s="13"/>
      <c r="AY12" s="13"/>
      <c r="AZ12" s="5"/>
      <c r="BA12" s="5"/>
      <c r="BB12" s="13"/>
      <c r="BC12" s="13"/>
      <c r="BD12" s="13"/>
      <c r="BE12" s="9"/>
      <c r="BF12" s="9"/>
      <c r="BG12" s="5"/>
      <c r="BH12" s="5"/>
      <c r="BI12" s="9"/>
      <c r="BJ12" s="9"/>
      <c r="BK12" s="9"/>
      <c r="BL12" s="9"/>
      <c r="BM12" s="9"/>
      <c r="BN12" s="5"/>
      <c r="BO12" s="5"/>
      <c r="BP12" s="9"/>
      <c r="BQ12" s="9"/>
      <c r="BR12" s="9"/>
      <c r="BS12" s="9"/>
      <c r="BT12" s="9"/>
      <c r="BU12" s="5"/>
      <c r="BV12" s="5"/>
      <c r="BW12" s="9"/>
      <c r="BX12" s="9"/>
      <c r="CA12" s="10"/>
    </row>
    <row r="13" spans="1:79" ht="18" customHeight="1" x14ac:dyDescent="0.15">
      <c r="A13" s="5">
        <v>10</v>
      </c>
      <c r="B13" s="5" t="s">
        <v>94</v>
      </c>
      <c r="C13" s="13">
        <v>5.1175827216504067E-5</v>
      </c>
      <c r="D13" s="13">
        <v>3.5324406804009758E-5</v>
      </c>
      <c r="E13" s="13">
        <v>6.8872036375498656E-5</v>
      </c>
      <c r="F13" s="13">
        <v>6.6946400077468515E-5</v>
      </c>
      <c r="G13" s="13">
        <v>5.0415575342415591E-4</v>
      </c>
      <c r="H13" s="13">
        <v>5.6030298864857917E-4</v>
      </c>
      <c r="I13" s="13">
        <v>2.9282503827901264E-4</v>
      </c>
      <c r="J13" s="13">
        <v>5.1016010560307139E-5</v>
      </c>
      <c r="K13" s="13">
        <v>5.6916443406985223E-5</v>
      </c>
      <c r="L13" s="13">
        <v>1.0025093751668004</v>
      </c>
      <c r="M13" s="13">
        <v>9.9068761034915975E-5</v>
      </c>
      <c r="N13" s="13">
        <v>5.5114836992135778E-5</v>
      </c>
      <c r="O13" s="13">
        <v>4.7154512652644893E-5</v>
      </c>
      <c r="P13" s="13">
        <v>2.1725991495832059E-4</v>
      </c>
      <c r="Q13" s="13">
        <v>5.8799348802686694E-4</v>
      </c>
      <c r="R13" s="13">
        <v>1.6311017055857714E-4</v>
      </c>
      <c r="S13" s="13">
        <v>1.2082410825168223E-4</v>
      </c>
      <c r="T13" s="13">
        <v>3.2897421799434304E-3</v>
      </c>
      <c r="U13" s="13">
        <v>5.5670172218794892E-4</v>
      </c>
      <c r="V13" s="13">
        <v>2.2621805688917878E-3</v>
      </c>
      <c r="W13" s="13">
        <v>5.6563017432608383E-5</v>
      </c>
      <c r="X13" s="13">
        <v>4.2617771076796701E-5</v>
      </c>
      <c r="Y13" s="13">
        <v>7.0402714148195481E-4</v>
      </c>
      <c r="Z13" s="13">
        <v>5.3175936350027971E-4</v>
      </c>
      <c r="AA13" s="13">
        <v>8.3150803595236902E-4</v>
      </c>
      <c r="AB13" s="13">
        <v>6.8089504774909119E-5</v>
      </c>
      <c r="AC13" s="13">
        <v>5.8204765453270173E-5</v>
      </c>
      <c r="AD13" s="13">
        <v>1.3185425281672842E-4</v>
      </c>
      <c r="AE13" s="13">
        <v>2.2014175972908415E-4</v>
      </c>
      <c r="AF13" s="13">
        <v>9.7860795457690389E-4</v>
      </c>
      <c r="AG13" s="13">
        <v>1.2566758138666455E-4</v>
      </c>
      <c r="AH13" s="13">
        <v>1.1665865460187923E-4</v>
      </c>
      <c r="AI13" s="13">
        <v>1.4996352483769837E-4</v>
      </c>
      <c r="AJ13" s="13">
        <v>1.0156117236627127</v>
      </c>
      <c r="AK13" s="13"/>
      <c r="AL13" s="5"/>
      <c r="AM13" s="5"/>
      <c r="AN13" s="13"/>
      <c r="AO13" s="13"/>
      <c r="AP13" s="13"/>
      <c r="AQ13" s="13"/>
      <c r="AR13" s="13"/>
      <c r="AS13" s="5"/>
      <c r="AT13" s="5"/>
      <c r="AU13" s="13"/>
      <c r="AV13" s="13"/>
      <c r="AW13" s="13"/>
      <c r="AX13" s="13"/>
      <c r="AY13" s="13"/>
      <c r="AZ13" s="5"/>
      <c r="BA13" s="5"/>
      <c r="BB13" s="13"/>
      <c r="BC13" s="13"/>
      <c r="BD13" s="13"/>
      <c r="BE13" s="9"/>
      <c r="BF13" s="9"/>
      <c r="BG13" s="5"/>
      <c r="BH13" s="5"/>
      <c r="BI13" s="9"/>
      <c r="BJ13" s="9"/>
      <c r="BK13" s="9"/>
      <c r="BL13" s="9"/>
      <c r="BM13" s="9"/>
      <c r="BN13" s="5"/>
      <c r="BO13" s="5"/>
      <c r="BP13" s="9"/>
      <c r="BQ13" s="9"/>
      <c r="BR13" s="9"/>
      <c r="BS13" s="9"/>
      <c r="BT13" s="9"/>
      <c r="BU13" s="5"/>
      <c r="BV13" s="5"/>
      <c r="BW13" s="9"/>
      <c r="BX13" s="9"/>
      <c r="CA13" s="10"/>
    </row>
    <row r="14" spans="1:79" ht="18" customHeight="1" x14ac:dyDescent="0.15">
      <c r="A14" s="5">
        <v>11</v>
      </c>
      <c r="B14" s="5" t="s">
        <v>95</v>
      </c>
      <c r="C14" s="13">
        <v>6.0915178072693205E-4</v>
      </c>
      <c r="D14" s="13">
        <v>7.1921824630336723E-4</v>
      </c>
      <c r="E14" s="13">
        <v>2.3415340090478069E-3</v>
      </c>
      <c r="F14" s="13">
        <v>3.2675351052011197E-3</v>
      </c>
      <c r="G14" s="13">
        <v>6.4580954565268505E-4</v>
      </c>
      <c r="H14" s="13">
        <v>9.4125321158876818E-4</v>
      </c>
      <c r="I14" s="13">
        <v>1.8866611518780709E-4</v>
      </c>
      <c r="J14" s="13">
        <v>2.0034977872512188E-4</v>
      </c>
      <c r="K14" s="13">
        <v>1.0030391772598529E-3</v>
      </c>
      <c r="L14" s="13">
        <v>7.6161034534016629E-5</v>
      </c>
      <c r="M14" s="13">
        <v>1.0033493011656354</v>
      </c>
      <c r="N14" s="13">
        <v>7.7932154586967404E-4</v>
      </c>
      <c r="O14" s="13">
        <v>1.0031229648858904E-4</v>
      </c>
      <c r="P14" s="13">
        <v>1.2082995926111082E-4</v>
      </c>
      <c r="Q14" s="13">
        <v>2.3739948368625103E-4</v>
      </c>
      <c r="R14" s="13">
        <v>5.9167473117509675E-4</v>
      </c>
      <c r="S14" s="13">
        <v>1.9800949742860368E-3</v>
      </c>
      <c r="T14" s="13">
        <v>5.1745898302854392E-4</v>
      </c>
      <c r="U14" s="13">
        <v>2.1577872046053278E-4</v>
      </c>
      <c r="V14" s="13">
        <v>8.5032778156308577E-5</v>
      </c>
      <c r="W14" s="13">
        <v>3.0548452573537938E-5</v>
      </c>
      <c r="X14" s="13">
        <v>2.597427988651277E-3</v>
      </c>
      <c r="Y14" s="13">
        <v>1.1790233872804364E-4</v>
      </c>
      <c r="Z14" s="13">
        <v>3.4861470697957018E-4</v>
      </c>
      <c r="AA14" s="13">
        <v>1.8609207681820114E-4</v>
      </c>
      <c r="AB14" s="13">
        <v>1.0367714436519291E-4</v>
      </c>
      <c r="AC14" s="13">
        <v>1.5574454529801785E-4</v>
      </c>
      <c r="AD14" s="13">
        <v>1.6849286929236721E-4</v>
      </c>
      <c r="AE14" s="13">
        <v>2.4916165976665149E-4</v>
      </c>
      <c r="AF14" s="13">
        <v>8.2339509351560193E-4</v>
      </c>
      <c r="AG14" s="13">
        <v>3.4273139640447081E-4</v>
      </c>
      <c r="AH14" s="13">
        <v>3.8228334623086573E-4</v>
      </c>
      <c r="AI14" s="13">
        <v>5.0622584615867005E-4</v>
      </c>
      <c r="AJ14" s="13">
        <v>1.0239822201070579</v>
      </c>
      <c r="AK14" s="13"/>
      <c r="AL14" s="5"/>
      <c r="AM14" s="5"/>
      <c r="AN14" s="13"/>
      <c r="AO14" s="13"/>
      <c r="AP14" s="13"/>
      <c r="AQ14" s="13"/>
      <c r="AR14" s="13"/>
      <c r="AS14" s="5"/>
      <c r="AT14" s="5"/>
      <c r="AU14" s="13"/>
      <c r="AV14" s="13"/>
      <c r="AW14" s="13"/>
      <c r="AX14" s="13"/>
      <c r="AY14" s="13"/>
      <c r="AZ14" s="5"/>
      <c r="BA14" s="5"/>
      <c r="BB14" s="13"/>
      <c r="BC14" s="13"/>
      <c r="BD14" s="13"/>
      <c r="BE14" s="9"/>
      <c r="BF14" s="9"/>
      <c r="BG14" s="5"/>
      <c r="BH14" s="5"/>
      <c r="BI14" s="9"/>
      <c r="BJ14" s="9"/>
      <c r="BK14" s="9"/>
      <c r="BL14" s="9"/>
      <c r="BM14" s="9"/>
      <c r="BN14" s="5"/>
      <c r="BO14" s="5"/>
      <c r="BP14" s="9"/>
      <c r="BQ14" s="9"/>
      <c r="BR14" s="9"/>
      <c r="BS14" s="9"/>
      <c r="BT14" s="9"/>
      <c r="BU14" s="5"/>
      <c r="BV14" s="5"/>
      <c r="BW14" s="9"/>
      <c r="BX14" s="9"/>
      <c r="CA14" s="10"/>
    </row>
    <row r="15" spans="1:79" ht="18" customHeight="1" x14ac:dyDescent="0.15">
      <c r="A15" s="5">
        <v>12</v>
      </c>
      <c r="B15" s="5" t="s">
        <v>4</v>
      </c>
      <c r="C15" s="13">
        <v>3.7344076983617934E-4</v>
      </c>
      <c r="D15" s="13">
        <v>1.4080251773203675E-4</v>
      </c>
      <c r="E15" s="13">
        <v>5.6558197167841708E-5</v>
      </c>
      <c r="F15" s="13">
        <v>1.1822690140770717E-4</v>
      </c>
      <c r="G15" s="13">
        <v>3.5442298125507911E-4</v>
      </c>
      <c r="H15" s="13">
        <v>2.7585774062803363E-4</v>
      </c>
      <c r="I15" s="13">
        <v>1.6873517813068117E-4</v>
      </c>
      <c r="J15" s="13">
        <v>3.725529384112787E-4</v>
      </c>
      <c r="K15" s="13">
        <v>1.5353067696320854E-3</v>
      </c>
      <c r="L15" s="13">
        <v>5.2735785986452039E-5</v>
      </c>
      <c r="M15" s="13">
        <v>4.5704558983039522E-3</v>
      </c>
      <c r="N15" s="13">
        <v>1.0162154694123378</v>
      </c>
      <c r="O15" s="13">
        <v>4.9924180683513742E-4</v>
      </c>
      <c r="P15" s="13">
        <v>4.2044737080636398E-4</v>
      </c>
      <c r="Q15" s="13">
        <v>2.7700748470788025E-3</v>
      </c>
      <c r="R15" s="13">
        <v>1.3015676248315325E-2</v>
      </c>
      <c r="S15" s="13">
        <v>7.5055241563589151E-4</v>
      </c>
      <c r="T15" s="13">
        <v>2.7510848803019946E-4</v>
      </c>
      <c r="U15" s="13">
        <v>3.5465752912635978E-4</v>
      </c>
      <c r="V15" s="13">
        <v>1.2152577420002787E-4</v>
      </c>
      <c r="W15" s="13">
        <v>1.6735304221947165E-4</v>
      </c>
      <c r="X15" s="13">
        <v>2.2405368875949099E-3</v>
      </c>
      <c r="Y15" s="13">
        <v>1.3969218340214126E-4</v>
      </c>
      <c r="Z15" s="13">
        <v>1.5011485721549327E-4</v>
      </c>
      <c r="AA15" s="13">
        <v>5.1992131596150046E-4</v>
      </c>
      <c r="AB15" s="13">
        <v>1.4025353763769368E-4</v>
      </c>
      <c r="AC15" s="13">
        <v>2.0689905722035912E-4</v>
      </c>
      <c r="AD15" s="13">
        <v>1.2045656437622541E-4</v>
      </c>
      <c r="AE15" s="13">
        <v>1.9785665582470391E-3</v>
      </c>
      <c r="AF15" s="13">
        <v>2.5380517756261751E-4</v>
      </c>
      <c r="AG15" s="13">
        <v>6.6149791580471921E-4</v>
      </c>
      <c r="AH15" s="13">
        <v>5.151954070101853E-4</v>
      </c>
      <c r="AI15" s="13">
        <v>3.0440992936146458E-4</v>
      </c>
      <c r="AJ15" s="13">
        <v>1.0498405520044705</v>
      </c>
      <c r="AK15" s="13"/>
      <c r="AL15" s="5"/>
      <c r="AM15" s="5"/>
      <c r="AN15" s="13"/>
      <c r="AO15" s="13"/>
      <c r="AP15" s="13"/>
      <c r="AQ15" s="13"/>
      <c r="AR15" s="13"/>
      <c r="AS15" s="5"/>
      <c r="AT15" s="5"/>
      <c r="AU15" s="13"/>
      <c r="AV15" s="13"/>
      <c r="AW15" s="13"/>
      <c r="AX15" s="13"/>
      <c r="AY15" s="13"/>
      <c r="AZ15" s="5"/>
      <c r="BA15" s="5"/>
      <c r="BB15" s="13"/>
      <c r="BC15" s="13"/>
      <c r="BD15" s="13"/>
      <c r="BE15" s="9"/>
      <c r="BF15" s="9"/>
      <c r="BG15" s="5"/>
      <c r="BH15" s="11"/>
      <c r="BI15" s="9"/>
      <c r="BJ15" s="9"/>
      <c r="BK15" s="9"/>
      <c r="BL15" s="9"/>
      <c r="BM15" s="9"/>
      <c r="BN15" s="5"/>
      <c r="BO15" s="11"/>
      <c r="BP15" s="9"/>
      <c r="BQ15" s="9"/>
      <c r="BR15" s="9"/>
      <c r="BS15" s="9"/>
      <c r="BT15" s="9"/>
      <c r="BU15" s="5"/>
      <c r="BV15" s="11"/>
      <c r="BW15" s="9"/>
      <c r="BX15" s="9"/>
      <c r="CA15" s="10"/>
    </row>
    <row r="16" spans="1:79" ht="18" customHeight="1" x14ac:dyDescent="0.15">
      <c r="A16" s="5">
        <v>13</v>
      </c>
      <c r="B16" s="5" t="s">
        <v>5</v>
      </c>
      <c r="C16" s="13">
        <v>1.2849040401552417E-4</v>
      </c>
      <c r="D16" s="13">
        <v>1.7359858827663521E-4</v>
      </c>
      <c r="E16" s="13">
        <v>2.0819475942164114E-4</v>
      </c>
      <c r="F16" s="13">
        <v>8.3327578654802525E-4</v>
      </c>
      <c r="G16" s="13">
        <v>4.8276980890144303E-4</v>
      </c>
      <c r="H16" s="13">
        <v>1.3025698056067718E-3</v>
      </c>
      <c r="I16" s="13">
        <v>1.8728109385123299E-4</v>
      </c>
      <c r="J16" s="13">
        <v>1.9686470394988424E-4</v>
      </c>
      <c r="K16" s="13">
        <v>9.7559268824120031E-4</v>
      </c>
      <c r="L16" s="13">
        <v>1.2615202339409898E-4</v>
      </c>
      <c r="M16" s="13">
        <v>1.0169354440136853E-4</v>
      </c>
      <c r="N16" s="13">
        <v>2.3298923535207739E-3</v>
      </c>
      <c r="O16" s="13">
        <v>1.0296043126729382</v>
      </c>
      <c r="P16" s="13">
        <v>8.7394400707516903E-3</v>
      </c>
      <c r="Q16" s="13">
        <v>4.8869846279933609E-3</v>
      </c>
      <c r="R16" s="13">
        <v>5.5178145962050543E-3</v>
      </c>
      <c r="S16" s="13">
        <v>2.5641126756538468E-4</v>
      </c>
      <c r="T16" s="13">
        <v>1.1470545736691799E-3</v>
      </c>
      <c r="U16" s="13">
        <v>6.3825766113622187E-5</v>
      </c>
      <c r="V16" s="13">
        <v>9.5328087698405103E-5</v>
      </c>
      <c r="W16" s="13">
        <v>1.2906856440592139E-4</v>
      </c>
      <c r="X16" s="13">
        <v>1.176284192091946E-4</v>
      </c>
      <c r="Y16" s="13">
        <v>1.189951797285736E-4</v>
      </c>
      <c r="Z16" s="13">
        <v>9.1176863989366093E-4</v>
      </c>
      <c r="AA16" s="13">
        <v>8.5954005112172117E-5</v>
      </c>
      <c r="AB16" s="13">
        <v>1.0720100963826312E-3</v>
      </c>
      <c r="AC16" s="13">
        <v>8.1146780778640294E-5</v>
      </c>
      <c r="AD16" s="13">
        <v>3.646744574308908E-4</v>
      </c>
      <c r="AE16" s="13">
        <v>3.0585669474941362E-4</v>
      </c>
      <c r="AF16" s="13">
        <v>1.4237971529223812E-3</v>
      </c>
      <c r="AG16" s="13">
        <v>6.8728382485426802E-4</v>
      </c>
      <c r="AH16" s="13">
        <v>1.9630799005716792E-4</v>
      </c>
      <c r="AI16" s="13">
        <v>5.9071394308540467E-4</v>
      </c>
      <c r="AJ16" s="13">
        <v>1.0634427529716732</v>
      </c>
      <c r="AK16" s="13"/>
      <c r="AL16" s="5"/>
      <c r="AM16" s="5"/>
      <c r="AN16" s="13"/>
      <c r="AO16" s="13"/>
      <c r="AP16" s="13"/>
      <c r="AQ16" s="13"/>
      <c r="AR16" s="13"/>
      <c r="AS16" s="5"/>
      <c r="AT16" s="5"/>
      <c r="AU16" s="13"/>
      <c r="AV16" s="13"/>
      <c r="AW16" s="13"/>
      <c r="AX16" s="13"/>
      <c r="AY16" s="13"/>
      <c r="AZ16" s="5"/>
      <c r="BA16" s="5"/>
      <c r="BB16" s="13"/>
      <c r="BC16" s="13"/>
      <c r="BD16" s="13"/>
      <c r="BE16" s="9"/>
      <c r="BF16" s="9"/>
      <c r="BG16" s="5"/>
      <c r="BH16" s="5"/>
      <c r="BI16" s="9"/>
      <c r="BJ16" s="9"/>
      <c r="BK16" s="9"/>
      <c r="BL16" s="9"/>
      <c r="BM16" s="9"/>
      <c r="BN16" s="5"/>
      <c r="BO16" s="5"/>
      <c r="BP16" s="9"/>
      <c r="BQ16" s="9"/>
      <c r="BR16" s="9"/>
      <c r="BS16" s="9"/>
      <c r="BT16" s="9"/>
      <c r="BU16" s="5"/>
      <c r="BV16" s="5"/>
      <c r="BW16" s="9"/>
      <c r="BX16" s="9"/>
      <c r="CA16" s="10"/>
    </row>
    <row r="17" spans="1:79" ht="18" customHeight="1" x14ac:dyDescent="0.15">
      <c r="A17" s="5">
        <v>14</v>
      </c>
      <c r="B17" s="5" t="s">
        <v>96</v>
      </c>
      <c r="C17" s="13">
        <v>3.354958567558626E-4</v>
      </c>
      <c r="D17" s="13">
        <v>1.1196683489209433E-4</v>
      </c>
      <c r="E17" s="13">
        <v>1.3269646027463985E-3</v>
      </c>
      <c r="F17" s="13">
        <v>4.2415839745812034E-4</v>
      </c>
      <c r="G17" s="13">
        <v>2.4238888447743691E-4</v>
      </c>
      <c r="H17" s="13">
        <v>5.2078466338175225E-4</v>
      </c>
      <c r="I17" s="13">
        <v>5.2840273711343672E-5</v>
      </c>
      <c r="J17" s="13">
        <v>2.0506359786973369E-4</v>
      </c>
      <c r="K17" s="13">
        <v>6.6145742331414449E-5</v>
      </c>
      <c r="L17" s="13">
        <v>1.9366746124990938E-5</v>
      </c>
      <c r="M17" s="13">
        <v>7.6560010589221325E-5</v>
      </c>
      <c r="N17" s="13">
        <v>8.0349965166074761E-5</v>
      </c>
      <c r="O17" s="13">
        <v>2.6396492902399103E-4</v>
      </c>
      <c r="P17" s="13">
        <v>1.0075137350930727</v>
      </c>
      <c r="Q17" s="13">
        <v>1.1442002234996431E-4</v>
      </c>
      <c r="R17" s="13">
        <v>2.6572409839263514E-4</v>
      </c>
      <c r="S17" s="13">
        <v>3.0922853915272056E-4</v>
      </c>
      <c r="T17" s="13">
        <v>1.367031366923131E-4</v>
      </c>
      <c r="U17" s="13">
        <v>2.7115157673082414E-4</v>
      </c>
      <c r="V17" s="13">
        <v>5.5500325616937704E-5</v>
      </c>
      <c r="W17" s="13">
        <v>2.2316097665341154E-4</v>
      </c>
      <c r="X17" s="13">
        <v>7.665139447928205E-4</v>
      </c>
      <c r="Y17" s="13">
        <v>7.8498426753773954E-5</v>
      </c>
      <c r="Z17" s="13">
        <v>3.2934681149372687E-4</v>
      </c>
      <c r="AA17" s="13">
        <v>7.2190902919288218E-5</v>
      </c>
      <c r="AB17" s="13">
        <v>3.0261326018113582E-5</v>
      </c>
      <c r="AC17" s="13">
        <v>6.5783340501717469E-5</v>
      </c>
      <c r="AD17" s="13">
        <v>9.0695471199751741E-5</v>
      </c>
      <c r="AE17" s="13">
        <v>1.1035804165364172E-2</v>
      </c>
      <c r="AF17" s="13">
        <v>1.9494307197215021E-3</v>
      </c>
      <c r="AG17" s="13">
        <v>1.0609693173974683E-4</v>
      </c>
      <c r="AH17" s="13">
        <v>1.1943778652111569E-4</v>
      </c>
      <c r="AI17" s="13">
        <v>1.0089206140866843E-4</v>
      </c>
      <c r="AJ17" s="13">
        <v>1.0273606261616242</v>
      </c>
      <c r="AK17" s="13"/>
      <c r="AL17" s="5"/>
      <c r="AM17" s="5"/>
      <c r="AN17" s="13"/>
      <c r="AO17" s="13"/>
      <c r="AP17" s="13"/>
      <c r="AQ17" s="13"/>
      <c r="AR17" s="13"/>
      <c r="AS17" s="5"/>
      <c r="AT17" s="5"/>
      <c r="AU17" s="13"/>
      <c r="AV17" s="13"/>
      <c r="AW17" s="13"/>
      <c r="AX17" s="13"/>
      <c r="AY17" s="13"/>
      <c r="AZ17" s="5"/>
      <c r="BA17" s="5"/>
      <c r="BB17" s="13"/>
      <c r="BC17" s="13"/>
      <c r="BD17" s="13"/>
      <c r="BE17" s="9"/>
      <c r="BF17" s="9"/>
      <c r="BG17" s="5"/>
      <c r="BH17" s="5"/>
      <c r="BI17" s="9"/>
      <c r="BJ17" s="9"/>
      <c r="BK17" s="9"/>
      <c r="BL17" s="9"/>
      <c r="BM17" s="9"/>
      <c r="BN17" s="5"/>
      <c r="BO17" s="5"/>
      <c r="BP17" s="9"/>
      <c r="BQ17" s="9"/>
      <c r="BR17" s="9"/>
      <c r="BS17" s="9"/>
      <c r="BT17" s="9"/>
      <c r="BU17" s="5"/>
      <c r="BV17" s="5"/>
      <c r="BW17" s="9"/>
      <c r="BX17" s="9"/>
      <c r="CA17" s="10"/>
    </row>
    <row r="18" spans="1:79" ht="18" customHeight="1" x14ac:dyDescent="0.15">
      <c r="A18" s="5">
        <v>15</v>
      </c>
      <c r="B18" s="5" t="s">
        <v>6</v>
      </c>
      <c r="C18" s="13">
        <v>3.5431425588627489E-4</v>
      </c>
      <c r="D18" s="13">
        <v>8.2528174727706377E-5</v>
      </c>
      <c r="E18" s="13">
        <v>3.3363392678635806E-4</v>
      </c>
      <c r="F18" s="13">
        <v>1.4106765013072504E-4</v>
      </c>
      <c r="G18" s="13">
        <v>3.6793512992056948E-4</v>
      </c>
      <c r="H18" s="13">
        <v>7.2454638349448949E-4</v>
      </c>
      <c r="I18" s="13">
        <v>1.5069633809240091E-4</v>
      </c>
      <c r="J18" s="13">
        <v>9.6845486903010471E-4</v>
      </c>
      <c r="K18" s="13">
        <v>2.5299336980296778E-5</v>
      </c>
      <c r="L18" s="13">
        <v>3.6634441943115838E-3</v>
      </c>
      <c r="M18" s="13">
        <v>6.6322455811050011E-4</v>
      </c>
      <c r="N18" s="13">
        <v>8.8534724273637276E-4</v>
      </c>
      <c r="O18" s="13">
        <v>1.9975335056423515E-3</v>
      </c>
      <c r="P18" s="13">
        <v>5.1757090553238999E-5</v>
      </c>
      <c r="Q18" s="13">
        <v>1.0026821945922755</v>
      </c>
      <c r="R18" s="13">
        <v>4.9253174476120273E-4</v>
      </c>
      <c r="S18" s="13">
        <v>4.2139705225215931E-4</v>
      </c>
      <c r="T18" s="13">
        <v>4.0682480667012189E-5</v>
      </c>
      <c r="U18" s="13">
        <v>8.2397111227218697E-5</v>
      </c>
      <c r="V18" s="13">
        <v>1.0450034311282642E-4</v>
      </c>
      <c r="W18" s="13">
        <v>2.9588371921247599E-5</v>
      </c>
      <c r="X18" s="13">
        <v>1.8258261852573417E-4</v>
      </c>
      <c r="Y18" s="13">
        <v>6.5222899209439175E-5</v>
      </c>
      <c r="Z18" s="13">
        <v>4.5696011176736258E-4</v>
      </c>
      <c r="AA18" s="13">
        <v>1.2769910321681056E-4</v>
      </c>
      <c r="AB18" s="13">
        <v>1.6688792032975564E-3</v>
      </c>
      <c r="AC18" s="13">
        <v>2.4131464989204812E-4</v>
      </c>
      <c r="AD18" s="13">
        <v>9.4508655375509786E-5</v>
      </c>
      <c r="AE18" s="13">
        <v>5.9176169180423131E-4</v>
      </c>
      <c r="AF18" s="13">
        <v>1.739098129252704E-4</v>
      </c>
      <c r="AG18" s="13">
        <v>7.1937110188366744E-5</v>
      </c>
      <c r="AH18" s="13">
        <v>8.2957305635876388E-5</v>
      </c>
      <c r="AI18" s="13">
        <v>4.1087143437980078E-4</v>
      </c>
      <c r="AJ18" s="13">
        <v>1.0184316789488379</v>
      </c>
      <c r="AK18" s="13"/>
      <c r="AL18" s="5"/>
      <c r="AM18" s="5"/>
      <c r="AN18" s="13"/>
      <c r="AO18" s="13"/>
      <c r="AP18" s="13"/>
      <c r="AQ18" s="13"/>
      <c r="AR18" s="13"/>
      <c r="AS18" s="5"/>
      <c r="AT18" s="5"/>
      <c r="AU18" s="13"/>
      <c r="AV18" s="13"/>
      <c r="AW18" s="13"/>
      <c r="AX18" s="13"/>
      <c r="AY18" s="13"/>
      <c r="AZ18" s="5"/>
      <c r="BA18" s="5"/>
      <c r="BB18" s="13"/>
      <c r="BC18" s="13"/>
      <c r="BD18" s="13"/>
      <c r="BE18" s="9"/>
      <c r="BF18" s="9"/>
      <c r="BG18" s="5"/>
      <c r="BH18" s="5"/>
      <c r="BI18" s="9"/>
      <c r="BJ18" s="9"/>
      <c r="BK18" s="9"/>
      <c r="BL18" s="9"/>
      <c r="BM18" s="9"/>
      <c r="BN18" s="5"/>
      <c r="BO18" s="5"/>
      <c r="BP18" s="9"/>
      <c r="BQ18" s="9"/>
      <c r="BR18" s="9"/>
      <c r="BS18" s="9"/>
      <c r="BT18" s="9"/>
      <c r="BU18" s="5"/>
      <c r="BV18" s="5"/>
      <c r="BW18" s="9"/>
      <c r="BX18" s="9"/>
      <c r="CA18" s="10"/>
    </row>
    <row r="19" spans="1:79" ht="18" customHeight="1" x14ac:dyDescent="0.15">
      <c r="A19" s="5">
        <v>16</v>
      </c>
      <c r="B19" s="5" t="s">
        <v>97</v>
      </c>
      <c r="C19" s="13">
        <v>2.2589056986161964E-3</v>
      </c>
      <c r="D19" s="13">
        <v>6.22577344276858E-3</v>
      </c>
      <c r="E19" s="13">
        <v>5.4743425228751669E-4</v>
      </c>
      <c r="F19" s="13">
        <v>1.6982561736089024E-3</v>
      </c>
      <c r="G19" s="13">
        <v>1.9580760516273157E-3</v>
      </c>
      <c r="H19" s="13">
        <v>1.244620406758E-3</v>
      </c>
      <c r="I19" s="13">
        <v>1.0874210865860514E-3</v>
      </c>
      <c r="J19" s="13">
        <v>9.2803571074296829E-4</v>
      </c>
      <c r="K19" s="13">
        <v>2.127050349681945E-3</v>
      </c>
      <c r="L19" s="13">
        <v>1.9322338412482074E-3</v>
      </c>
      <c r="M19" s="13">
        <v>5.574372910575485E-3</v>
      </c>
      <c r="N19" s="13">
        <v>7.6371221862061101E-3</v>
      </c>
      <c r="O19" s="13">
        <v>3.6590003252526889E-3</v>
      </c>
      <c r="P19" s="13">
        <v>2.7839948518415141E-3</v>
      </c>
      <c r="Q19" s="13">
        <v>3.0160944661251571E-3</v>
      </c>
      <c r="R19" s="13">
        <v>1.0013912092250004</v>
      </c>
      <c r="S19" s="13">
        <v>2.8712432471534488E-2</v>
      </c>
      <c r="T19" s="13">
        <v>1.4174104096935838E-2</v>
      </c>
      <c r="U19" s="13">
        <v>5.1702371523394876E-3</v>
      </c>
      <c r="V19" s="13">
        <v>7.8534515597678822E-3</v>
      </c>
      <c r="W19" s="13">
        <v>7.8488946685622025E-3</v>
      </c>
      <c r="X19" s="13">
        <v>2.000677119945228E-3</v>
      </c>
      <c r="Y19" s="13">
        <v>8.0139250372349823E-3</v>
      </c>
      <c r="Z19" s="13">
        <v>5.8031607157616851E-3</v>
      </c>
      <c r="AA19" s="13">
        <v>7.4031352660360074E-3</v>
      </c>
      <c r="AB19" s="13">
        <v>3.3690865574000622E-3</v>
      </c>
      <c r="AC19" s="13">
        <v>3.2390934634961037E-3</v>
      </c>
      <c r="AD19" s="13">
        <v>1.1313709259966687E-3</v>
      </c>
      <c r="AE19" s="13">
        <v>1.8438492599466049E-3</v>
      </c>
      <c r="AF19" s="13">
        <v>1.0483701693248687E-2</v>
      </c>
      <c r="AG19" s="13">
        <v>6.5430864286105724E-3</v>
      </c>
      <c r="AH19" s="13">
        <v>7.6629660639669682E-3</v>
      </c>
      <c r="AI19" s="13">
        <v>6.5712838660932074E-3</v>
      </c>
      <c r="AJ19" s="13">
        <v>1.1718940573258034</v>
      </c>
      <c r="AK19" s="13"/>
      <c r="AL19" s="5"/>
      <c r="AM19" s="5"/>
      <c r="AN19" s="13"/>
      <c r="AO19" s="13"/>
      <c r="AP19" s="13"/>
      <c r="AQ19" s="13"/>
      <c r="AR19" s="13"/>
      <c r="AS19" s="5"/>
      <c r="AT19" s="5"/>
      <c r="AU19" s="13"/>
      <c r="AV19" s="13"/>
      <c r="AW19" s="13"/>
      <c r="AX19" s="13"/>
      <c r="AY19" s="13"/>
      <c r="AZ19" s="5"/>
      <c r="BA19" s="5"/>
      <c r="BB19" s="13"/>
      <c r="BC19" s="13"/>
      <c r="BD19" s="13"/>
      <c r="BE19" s="9"/>
      <c r="BF19" s="9"/>
      <c r="BG19" s="5"/>
      <c r="BH19" s="5"/>
      <c r="BI19" s="9"/>
      <c r="BJ19" s="9"/>
      <c r="BK19" s="9"/>
      <c r="BL19" s="9"/>
      <c r="BM19" s="9"/>
      <c r="BN19" s="5"/>
      <c r="BO19" s="5"/>
      <c r="BP19" s="9"/>
      <c r="BQ19" s="9"/>
      <c r="BR19" s="9"/>
      <c r="BS19" s="9"/>
      <c r="BT19" s="9"/>
      <c r="BU19" s="5"/>
      <c r="BV19" s="5"/>
      <c r="BW19" s="9"/>
      <c r="BX19" s="9"/>
      <c r="CA19" s="10"/>
    </row>
    <row r="20" spans="1:79" ht="18" customHeight="1" x14ac:dyDescent="0.15">
      <c r="A20" s="5">
        <v>17</v>
      </c>
      <c r="B20" s="37" t="s">
        <v>98</v>
      </c>
      <c r="C20" s="13">
        <v>1.537612411051262E-2</v>
      </c>
      <c r="D20" s="13">
        <v>1.0836655175338913E-3</v>
      </c>
      <c r="E20" s="13">
        <v>7.1404224821371544E-4</v>
      </c>
      <c r="F20" s="13">
        <v>9.4139209497246558E-3</v>
      </c>
      <c r="G20" s="13">
        <v>1.1970644298785336E-2</v>
      </c>
      <c r="H20" s="13">
        <v>5.0302777534374059E-3</v>
      </c>
      <c r="I20" s="13">
        <v>8.7404182479401092E-3</v>
      </c>
      <c r="J20" s="13">
        <v>8.4019144676233445E-3</v>
      </c>
      <c r="K20" s="13">
        <v>4.1033690632171337E-3</v>
      </c>
      <c r="L20" s="13">
        <v>6.9148761061504586E-3</v>
      </c>
      <c r="M20" s="13">
        <v>8.3876503193813911E-3</v>
      </c>
      <c r="N20" s="13">
        <v>5.5258063225239878E-3</v>
      </c>
      <c r="O20" s="13">
        <v>5.3215076920030153E-3</v>
      </c>
      <c r="P20" s="13">
        <v>3.1543144260804722E-3</v>
      </c>
      <c r="Q20" s="13">
        <v>2.5995377486708746E-2</v>
      </c>
      <c r="R20" s="13">
        <v>2.0633169154650657E-3</v>
      </c>
      <c r="S20" s="13">
        <v>1.0222230253211539</v>
      </c>
      <c r="T20" s="13">
        <v>1.2545939579568619E-3</v>
      </c>
      <c r="U20" s="13">
        <v>1.411071638240935E-2</v>
      </c>
      <c r="V20" s="13">
        <v>4.0084277402049669E-3</v>
      </c>
      <c r="W20" s="13">
        <v>6.2238591946641938E-4</v>
      </c>
      <c r="X20" s="13">
        <v>8.6571621811082898E-4</v>
      </c>
      <c r="Y20" s="13">
        <v>3.8143278256875923E-3</v>
      </c>
      <c r="Z20" s="13">
        <v>8.3791327883510208E-3</v>
      </c>
      <c r="AA20" s="13">
        <v>1.9434214140793035E-2</v>
      </c>
      <c r="AB20" s="13">
        <v>7.0380056566325729E-3</v>
      </c>
      <c r="AC20" s="13">
        <v>1.0931996952106443E-2</v>
      </c>
      <c r="AD20" s="13">
        <v>1.9450986748629429E-2</v>
      </c>
      <c r="AE20" s="13">
        <v>1.1803356086218329E-3</v>
      </c>
      <c r="AF20" s="13">
        <v>2.5030274332396392E-3</v>
      </c>
      <c r="AG20" s="13">
        <v>3.0460969537292815E-2</v>
      </c>
      <c r="AH20" s="13">
        <v>3.6342802593882201E-2</v>
      </c>
      <c r="AI20" s="13">
        <v>1.632457841736034E-2</v>
      </c>
      <c r="AJ20" s="13">
        <v>1.3211424691672007</v>
      </c>
      <c r="AK20" s="13"/>
      <c r="AL20" s="5"/>
      <c r="AM20" s="5"/>
      <c r="AN20" s="13"/>
      <c r="AO20" s="13"/>
      <c r="AP20" s="13"/>
      <c r="AQ20" s="13"/>
      <c r="AR20" s="13"/>
      <c r="AS20" s="5"/>
      <c r="AT20" s="5"/>
      <c r="AU20" s="13"/>
      <c r="AV20" s="13"/>
      <c r="AW20" s="13"/>
      <c r="AX20" s="13"/>
      <c r="AY20" s="13"/>
      <c r="AZ20" s="5"/>
      <c r="BA20" s="5"/>
      <c r="BB20" s="13"/>
      <c r="BC20" s="13"/>
      <c r="BD20" s="13"/>
      <c r="BE20" s="9"/>
      <c r="BF20" s="9"/>
      <c r="BG20" s="5"/>
      <c r="BH20" s="5"/>
      <c r="BI20" s="9"/>
      <c r="BJ20" s="9"/>
      <c r="BK20" s="9"/>
      <c r="BL20" s="9"/>
      <c r="BM20" s="9"/>
      <c r="BN20" s="5"/>
      <c r="BO20" s="5"/>
      <c r="BP20" s="9"/>
      <c r="BQ20" s="9"/>
      <c r="BR20" s="9"/>
      <c r="BS20" s="9"/>
      <c r="BT20" s="9"/>
      <c r="BU20" s="5"/>
      <c r="BV20" s="5"/>
      <c r="BW20" s="9"/>
      <c r="BX20" s="9"/>
      <c r="CA20" s="10"/>
    </row>
    <row r="21" spans="1:79" ht="18" customHeight="1" x14ac:dyDescent="0.15">
      <c r="A21" s="5">
        <v>18</v>
      </c>
      <c r="B21" s="5" t="s">
        <v>99</v>
      </c>
      <c r="C21" s="13">
        <v>7.1605542929437851E-3</v>
      </c>
      <c r="D21" s="13">
        <v>2.0736352519388872E-3</v>
      </c>
      <c r="E21" s="13">
        <v>7.4527575177352427E-3</v>
      </c>
      <c r="F21" s="13">
        <v>2.4472562121041035E-3</v>
      </c>
      <c r="G21" s="13">
        <v>9.5189970633665511E-3</v>
      </c>
      <c r="H21" s="13">
        <v>2.8327550977643549E-2</v>
      </c>
      <c r="I21" s="13">
        <v>1.1042597092024847E-2</v>
      </c>
      <c r="J21" s="13">
        <v>1.0004593044369715E-2</v>
      </c>
      <c r="K21" s="13">
        <v>6.6929128443266464E-3</v>
      </c>
      <c r="L21" s="13">
        <v>7.6830414647107072E-3</v>
      </c>
      <c r="M21" s="13">
        <v>1.1263527951694713E-2</v>
      </c>
      <c r="N21" s="13">
        <v>5.9676987423329352E-3</v>
      </c>
      <c r="O21" s="13">
        <v>5.7218453268038875E-3</v>
      </c>
      <c r="P21" s="13">
        <v>1.3236829115132331E-2</v>
      </c>
      <c r="Q21" s="13">
        <v>1.0787762958410371E-2</v>
      </c>
      <c r="R21" s="13">
        <v>1.6682716154429622E-2</v>
      </c>
      <c r="S21" s="13">
        <v>3.3999042310887059E-3</v>
      </c>
      <c r="T21" s="13">
        <v>1.0075261041822878</v>
      </c>
      <c r="U21" s="13">
        <v>8.0362843335495572E-3</v>
      </c>
      <c r="V21" s="13">
        <v>1.8629693153448077E-3</v>
      </c>
      <c r="W21" s="13">
        <v>5.3559840867173781E-4</v>
      </c>
      <c r="X21" s="13">
        <v>1.6857966845343934E-3</v>
      </c>
      <c r="Y21" s="13">
        <v>1.6569176304190253E-3</v>
      </c>
      <c r="Z21" s="13">
        <v>2.1784735905002114E-3</v>
      </c>
      <c r="AA21" s="13">
        <v>2.0079165765893711E-3</v>
      </c>
      <c r="AB21" s="13">
        <v>6.389220423844843E-3</v>
      </c>
      <c r="AC21" s="13">
        <v>3.3949006653981573E-3</v>
      </c>
      <c r="AD21" s="13">
        <v>6.3821256328427025E-3</v>
      </c>
      <c r="AE21" s="13">
        <v>7.4924850839343761E-3</v>
      </c>
      <c r="AF21" s="13">
        <v>1.7557187998297433E-2</v>
      </c>
      <c r="AG21" s="13">
        <v>2.1061071258038216E-2</v>
      </c>
      <c r="AH21" s="13">
        <v>9.1765139886644791E-3</v>
      </c>
      <c r="AI21" s="13">
        <v>5.1126084451060972E-3</v>
      </c>
      <c r="AJ21" s="13">
        <v>1.2615203544590798</v>
      </c>
      <c r="AK21" s="13"/>
      <c r="AL21" s="5"/>
      <c r="AM21" s="5"/>
      <c r="AN21" s="13"/>
      <c r="AO21" s="13"/>
      <c r="AP21" s="13"/>
      <c r="AQ21" s="13"/>
      <c r="AR21" s="13"/>
      <c r="AS21" s="5"/>
      <c r="AT21" s="5"/>
      <c r="AU21" s="13"/>
      <c r="AV21" s="13"/>
      <c r="AW21" s="13"/>
      <c r="AX21" s="13"/>
      <c r="AY21" s="13"/>
      <c r="AZ21" s="5"/>
      <c r="BA21" s="5"/>
      <c r="BB21" s="13"/>
      <c r="BC21" s="13"/>
      <c r="BD21" s="13"/>
      <c r="BE21" s="9"/>
      <c r="BF21" s="9"/>
      <c r="BG21" s="5"/>
      <c r="BH21" s="5"/>
      <c r="BI21" s="9"/>
      <c r="BJ21" s="9"/>
      <c r="BK21" s="9"/>
      <c r="BL21" s="9"/>
      <c r="BM21" s="9"/>
      <c r="BN21" s="5"/>
      <c r="BO21" s="5"/>
      <c r="BP21" s="9"/>
      <c r="BQ21" s="9"/>
      <c r="BR21" s="9"/>
      <c r="BS21" s="9"/>
      <c r="BT21" s="9"/>
      <c r="BU21" s="5"/>
      <c r="BV21" s="5"/>
      <c r="BW21" s="9"/>
      <c r="BX21" s="9"/>
      <c r="CA21" s="10"/>
    </row>
    <row r="22" spans="1:79" ht="18" customHeight="1" x14ac:dyDescent="0.15">
      <c r="A22" s="5">
        <v>19</v>
      </c>
      <c r="B22" s="5" t="s">
        <v>100</v>
      </c>
      <c r="C22" s="13">
        <v>9.8256199860838247E-3</v>
      </c>
      <c r="D22" s="13">
        <v>2.4378867483128622E-2</v>
      </c>
      <c r="E22" s="13">
        <v>2.3133400170841513E-2</v>
      </c>
      <c r="F22" s="13">
        <v>7.130127388350822E-3</v>
      </c>
      <c r="G22" s="13">
        <v>7.2192074534902454E-3</v>
      </c>
      <c r="H22" s="13">
        <v>1.2165873365159494E-2</v>
      </c>
      <c r="I22" s="13">
        <v>4.3611983987209123E-3</v>
      </c>
      <c r="J22" s="13">
        <v>2.4111654530441459E-3</v>
      </c>
      <c r="K22" s="13">
        <v>8.9222012172235615E-3</v>
      </c>
      <c r="L22" s="13">
        <v>2.2960083362348759E-3</v>
      </c>
      <c r="M22" s="13">
        <v>1.669145462035199E-2</v>
      </c>
      <c r="N22" s="13">
        <v>3.3468954303987244E-3</v>
      </c>
      <c r="O22" s="13">
        <v>2.4866273426848392E-3</v>
      </c>
      <c r="P22" s="13">
        <v>9.3334018964738759E-3</v>
      </c>
      <c r="Q22" s="13">
        <v>7.3410586359309912E-3</v>
      </c>
      <c r="R22" s="13">
        <v>2.0151750723737673E-2</v>
      </c>
      <c r="S22" s="13">
        <v>7.7174268141336419E-3</v>
      </c>
      <c r="T22" s="13">
        <v>1.4986416405304711E-2</v>
      </c>
      <c r="U22" s="13">
        <v>1.0343239227680363</v>
      </c>
      <c r="V22" s="13">
        <v>5.1125035598750977E-3</v>
      </c>
      <c r="W22" s="13">
        <v>1.7390169002602504E-3</v>
      </c>
      <c r="X22" s="13">
        <v>6.0438348591564184E-3</v>
      </c>
      <c r="Y22" s="13">
        <v>7.0760195437842583E-3</v>
      </c>
      <c r="Z22" s="13">
        <v>4.4501013851119308E-3</v>
      </c>
      <c r="AA22" s="13">
        <v>1.4735130172494061E-2</v>
      </c>
      <c r="AB22" s="13">
        <v>2.781272380295758E-3</v>
      </c>
      <c r="AC22" s="13">
        <v>7.6912110518124127E-3</v>
      </c>
      <c r="AD22" s="13">
        <v>1.5851832314091947E-2</v>
      </c>
      <c r="AE22" s="13">
        <v>9.0201532285051535E-3</v>
      </c>
      <c r="AF22" s="13">
        <v>2.7525667669009164E-2</v>
      </c>
      <c r="AG22" s="13">
        <v>4.3310745571720051E-2</v>
      </c>
      <c r="AH22" s="13">
        <v>1.9940499182235272E-2</v>
      </c>
      <c r="AI22" s="13">
        <v>1.8061510992601389E-2</v>
      </c>
      <c r="AJ22" s="13">
        <v>1.4015621227002841</v>
      </c>
      <c r="AK22" s="13"/>
      <c r="AL22" s="5"/>
      <c r="AM22" s="5"/>
      <c r="AN22" s="13"/>
      <c r="AO22" s="13"/>
      <c r="AP22" s="13"/>
      <c r="AQ22" s="13"/>
      <c r="AR22" s="13"/>
      <c r="AS22" s="5"/>
      <c r="AT22" s="5"/>
      <c r="AU22" s="13"/>
      <c r="AV22" s="13"/>
      <c r="AW22" s="13"/>
      <c r="AX22" s="13"/>
      <c r="AY22" s="13"/>
      <c r="AZ22" s="5"/>
      <c r="BA22" s="5"/>
      <c r="BB22" s="13"/>
      <c r="BC22" s="13"/>
      <c r="BD22" s="13"/>
      <c r="BE22" s="9"/>
      <c r="BF22" s="9"/>
      <c r="BG22" s="5"/>
      <c r="BH22" s="5"/>
      <c r="BI22" s="9"/>
      <c r="BJ22" s="9"/>
      <c r="BK22" s="9"/>
      <c r="BL22" s="9"/>
      <c r="BM22" s="9"/>
      <c r="BN22" s="5"/>
      <c r="BO22" s="5"/>
      <c r="BP22" s="9"/>
      <c r="BQ22" s="9"/>
      <c r="BR22" s="9"/>
      <c r="BS22" s="9"/>
      <c r="BT22" s="9"/>
      <c r="BU22" s="5"/>
      <c r="BV22" s="5"/>
      <c r="BW22" s="9"/>
      <c r="BX22" s="9"/>
      <c r="CA22" s="10"/>
    </row>
    <row r="23" spans="1:79" ht="18" customHeight="1" x14ac:dyDescent="0.15">
      <c r="A23" s="5">
        <v>20</v>
      </c>
      <c r="B23" s="5" t="s">
        <v>101</v>
      </c>
      <c r="C23" s="13">
        <v>2.7963667801157179E-3</v>
      </c>
      <c r="D23" s="13">
        <v>2.5008148771573859E-3</v>
      </c>
      <c r="E23" s="13">
        <v>2.585756286398168E-3</v>
      </c>
      <c r="F23" s="13">
        <v>5.5820197891475534E-3</v>
      </c>
      <c r="G23" s="13">
        <v>2.4591090304931676E-3</v>
      </c>
      <c r="H23" s="13">
        <v>2.1774183775707914E-3</v>
      </c>
      <c r="I23" s="13">
        <v>6.5712683170734358E-4</v>
      </c>
      <c r="J23" s="13">
        <v>1.155095104874415E-3</v>
      </c>
      <c r="K23" s="13">
        <v>1.8837935600442075E-3</v>
      </c>
      <c r="L23" s="13">
        <v>1.4926677596209966E-3</v>
      </c>
      <c r="M23" s="13">
        <v>1.2916310985246278E-3</v>
      </c>
      <c r="N23" s="13">
        <v>3.4215172082694111E-3</v>
      </c>
      <c r="O23" s="13">
        <v>1.0333159538481642E-3</v>
      </c>
      <c r="P23" s="13">
        <v>3.1962516706076013E-3</v>
      </c>
      <c r="Q23" s="13">
        <v>7.6583015791135455E-3</v>
      </c>
      <c r="R23" s="13">
        <v>6.456771086857078E-3</v>
      </c>
      <c r="S23" s="13">
        <v>1.5541873376965149E-3</v>
      </c>
      <c r="T23" s="13">
        <v>7.0942014722705209E-3</v>
      </c>
      <c r="U23" s="13">
        <v>1.6387059166829185E-2</v>
      </c>
      <c r="V23" s="13">
        <v>1.0068802425081904</v>
      </c>
      <c r="W23" s="13">
        <v>2.0236071984666593E-2</v>
      </c>
      <c r="X23" s="13">
        <v>2.5465228875009805E-3</v>
      </c>
      <c r="Y23" s="13">
        <v>2.0691566508421887E-3</v>
      </c>
      <c r="Z23" s="13">
        <v>1.2666291240611227E-2</v>
      </c>
      <c r="AA23" s="13">
        <v>5.3935578757880593E-4</v>
      </c>
      <c r="AB23" s="13">
        <v>1.5658870053985865E-3</v>
      </c>
      <c r="AC23" s="13">
        <v>1.0075500998012325E-3</v>
      </c>
      <c r="AD23" s="13">
        <v>1.4888566070304782E-2</v>
      </c>
      <c r="AE23" s="13">
        <v>2.3827320365728093E-3</v>
      </c>
      <c r="AF23" s="13">
        <v>4.0570233882818926E-3</v>
      </c>
      <c r="AG23" s="13">
        <v>3.4753927237112488E-3</v>
      </c>
      <c r="AH23" s="13">
        <v>4.4106434389510375E-3</v>
      </c>
      <c r="AI23" s="13">
        <v>2.5411767519776503E-3</v>
      </c>
      <c r="AJ23" s="13">
        <v>1.1506500175455359</v>
      </c>
      <c r="AK23" s="13"/>
      <c r="AL23" s="5"/>
      <c r="AM23" s="5"/>
      <c r="AN23" s="13"/>
      <c r="AO23" s="13"/>
      <c r="AP23" s="13"/>
      <c r="AQ23" s="13"/>
      <c r="AR23" s="13"/>
      <c r="AS23" s="5"/>
      <c r="AT23" s="5"/>
      <c r="AU23" s="13"/>
      <c r="AV23" s="13"/>
      <c r="AW23" s="13"/>
      <c r="AX23" s="13"/>
      <c r="AY23" s="13"/>
      <c r="AZ23" s="5"/>
      <c r="BA23" s="5"/>
      <c r="BB23" s="13"/>
      <c r="BC23" s="13"/>
      <c r="BD23" s="13"/>
      <c r="BE23" s="9"/>
      <c r="BF23" s="9"/>
      <c r="BG23" s="5"/>
      <c r="BH23" s="5"/>
      <c r="BI23" s="9"/>
      <c r="BJ23" s="9"/>
      <c r="BK23" s="9"/>
      <c r="BL23" s="9"/>
      <c r="BM23" s="9"/>
      <c r="BN23" s="5"/>
      <c r="BO23" s="5"/>
      <c r="BP23" s="9"/>
      <c r="BQ23" s="9"/>
      <c r="BR23" s="9"/>
      <c r="BS23" s="9"/>
      <c r="BT23" s="9"/>
      <c r="BU23" s="5"/>
      <c r="BV23" s="5"/>
      <c r="BW23" s="9"/>
      <c r="BX23" s="9"/>
      <c r="CA23" s="10"/>
    </row>
    <row r="24" spans="1:79" ht="18" customHeight="1" x14ac:dyDescent="0.15">
      <c r="A24" s="5">
        <v>21</v>
      </c>
      <c r="B24" s="5" t="s">
        <v>102</v>
      </c>
      <c r="C24" s="13">
        <v>1.0615448423257892E-3</v>
      </c>
      <c r="D24" s="13">
        <v>1.4793015590571334E-3</v>
      </c>
      <c r="E24" s="13">
        <v>1.1560652567096572E-3</v>
      </c>
      <c r="F24" s="13">
        <v>2.9876901853976632E-3</v>
      </c>
      <c r="G24" s="13">
        <v>2.5912863820183644E-3</v>
      </c>
      <c r="H24" s="13">
        <v>2.5434745993912584E-3</v>
      </c>
      <c r="I24" s="13">
        <v>1.3949879973737455E-3</v>
      </c>
      <c r="J24" s="13">
        <v>8.6628134182677641E-4</v>
      </c>
      <c r="K24" s="13">
        <v>2.9355599057526902E-3</v>
      </c>
      <c r="L24" s="13">
        <v>4.5161068309834823E-3</v>
      </c>
      <c r="M24" s="13">
        <v>3.549672330326895E-3</v>
      </c>
      <c r="N24" s="13">
        <v>4.2902505371518809E-3</v>
      </c>
      <c r="O24" s="13">
        <v>1.7155393866589476E-3</v>
      </c>
      <c r="P24" s="13">
        <v>1.0934889474608082E-2</v>
      </c>
      <c r="Q24" s="13">
        <v>8.1305944683877154E-2</v>
      </c>
      <c r="R24" s="13">
        <v>1.132073652763136E-3</v>
      </c>
      <c r="S24" s="13">
        <v>1.2358882477614224E-3</v>
      </c>
      <c r="T24" s="13">
        <v>1.6061806103799304E-3</v>
      </c>
      <c r="U24" s="13">
        <v>2.4752072255638989E-2</v>
      </c>
      <c r="V24" s="13">
        <v>2.8753218728714645E-2</v>
      </c>
      <c r="W24" s="13">
        <v>1.0171316154653813</v>
      </c>
      <c r="X24" s="13">
        <v>3.5641085692342577E-3</v>
      </c>
      <c r="Y24" s="13">
        <v>5.7402393678334482E-2</v>
      </c>
      <c r="Z24" s="13">
        <v>3.4508576653677204E-3</v>
      </c>
      <c r="AA24" s="13">
        <v>1.9618588017255431E-3</v>
      </c>
      <c r="AB24" s="13">
        <v>1.3852761072450825E-2</v>
      </c>
      <c r="AC24" s="13">
        <v>3.0819805818777363E-3</v>
      </c>
      <c r="AD24" s="13">
        <v>4.3261280511794108E-3</v>
      </c>
      <c r="AE24" s="13">
        <v>1.4473792978058147E-3</v>
      </c>
      <c r="AF24" s="13">
        <v>4.5761711919130952E-3</v>
      </c>
      <c r="AG24" s="13">
        <v>1.1966507864595601E-2</v>
      </c>
      <c r="AH24" s="13">
        <v>9.399293071179168E-3</v>
      </c>
      <c r="AI24" s="13">
        <v>1.2032406718322536E-2</v>
      </c>
      <c r="AJ24" s="13">
        <v>1.3250014908380856</v>
      </c>
      <c r="AK24" s="13"/>
      <c r="AL24" s="5"/>
      <c r="AM24" s="5"/>
      <c r="AN24" s="13"/>
      <c r="AO24" s="13"/>
      <c r="AP24" s="13"/>
      <c r="AQ24" s="13"/>
      <c r="AR24" s="13"/>
      <c r="AS24" s="5"/>
      <c r="AT24" s="5"/>
      <c r="AU24" s="13"/>
      <c r="AV24" s="13"/>
      <c r="AW24" s="13"/>
      <c r="AX24" s="13"/>
      <c r="AY24" s="13"/>
      <c r="AZ24" s="5"/>
      <c r="BA24" s="5"/>
      <c r="BB24" s="13"/>
      <c r="BC24" s="13"/>
      <c r="BD24" s="13"/>
      <c r="BE24" s="9"/>
      <c r="BF24" s="9"/>
      <c r="BG24" s="5"/>
      <c r="BH24" s="5"/>
      <c r="BI24" s="9"/>
      <c r="BJ24" s="9"/>
      <c r="BK24" s="9"/>
      <c r="BL24" s="9"/>
      <c r="BM24" s="9"/>
      <c r="BN24" s="5"/>
      <c r="BO24" s="5"/>
      <c r="BP24" s="9"/>
      <c r="BQ24" s="9"/>
      <c r="BR24" s="9"/>
      <c r="BS24" s="9"/>
      <c r="BT24" s="9"/>
      <c r="BU24" s="5"/>
      <c r="BV24" s="5"/>
      <c r="BW24" s="9"/>
      <c r="BX24" s="9"/>
      <c r="CA24" s="10"/>
    </row>
    <row r="25" spans="1:79" ht="18" customHeight="1" x14ac:dyDescent="0.15">
      <c r="A25" s="5">
        <v>22</v>
      </c>
      <c r="B25" s="5" t="s">
        <v>103</v>
      </c>
      <c r="C25" s="13">
        <v>8.9468333660887855E-3</v>
      </c>
      <c r="D25" s="13">
        <v>1.2458480395383449E-2</v>
      </c>
      <c r="E25" s="13">
        <v>3.2911643613785921E-3</v>
      </c>
      <c r="F25" s="13">
        <v>9.4684392990963869E-3</v>
      </c>
      <c r="G25" s="13">
        <v>1.4572662859990931E-2</v>
      </c>
      <c r="H25" s="13">
        <v>4.7337152457549566E-3</v>
      </c>
      <c r="I25" s="13">
        <v>4.1901911542721396E-3</v>
      </c>
      <c r="J25" s="13">
        <v>8.3414604137775489E-3</v>
      </c>
      <c r="K25" s="13">
        <v>5.1157428046295717E-3</v>
      </c>
      <c r="L25" s="13">
        <v>6.2676226481193681E-4</v>
      </c>
      <c r="M25" s="13">
        <v>1.9239690848548898E-2</v>
      </c>
      <c r="N25" s="13">
        <v>8.1827446500526459E-3</v>
      </c>
      <c r="O25" s="13">
        <v>2.0521913033357919E-3</v>
      </c>
      <c r="P25" s="13">
        <v>1.3692176776975175E-3</v>
      </c>
      <c r="Q25" s="13">
        <v>3.9737869718317496E-3</v>
      </c>
      <c r="R25" s="13">
        <v>4.4272975613544241E-3</v>
      </c>
      <c r="S25" s="13">
        <v>8.7397399566362145E-3</v>
      </c>
      <c r="T25" s="13">
        <v>8.5156447316311022E-3</v>
      </c>
      <c r="U25" s="13">
        <v>2.9791638204697659E-3</v>
      </c>
      <c r="V25" s="13">
        <v>4.2471638608931944E-3</v>
      </c>
      <c r="W25" s="13">
        <v>2.597624919849785E-4</v>
      </c>
      <c r="X25" s="13">
        <v>1.0014117475307309</v>
      </c>
      <c r="Y25" s="13">
        <v>6.226580522477973E-3</v>
      </c>
      <c r="Z25" s="13">
        <v>4.3205825702791901E-3</v>
      </c>
      <c r="AA25" s="13">
        <v>3.5169643437012368E-3</v>
      </c>
      <c r="AB25" s="13">
        <v>1.6442663502615525E-3</v>
      </c>
      <c r="AC25" s="13">
        <v>1.5535980065124219E-3</v>
      </c>
      <c r="AD25" s="13">
        <v>1.9413067332374203E-3</v>
      </c>
      <c r="AE25" s="13">
        <v>3.0122193796081298E-4</v>
      </c>
      <c r="AF25" s="13">
        <v>1.9720731429049994E-3</v>
      </c>
      <c r="AG25" s="13">
        <v>7.3658353577904113E-3</v>
      </c>
      <c r="AH25" s="13">
        <v>6.1145325352808394E-3</v>
      </c>
      <c r="AI25" s="13">
        <v>5.3766427799446896E-3</v>
      </c>
      <c r="AJ25" s="13">
        <v>1.177477207850703</v>
      </c>
      <c r="AK25" s="13"/>
      <c r="AL25" s="5"/>
      <c r="AM25" s="5"/>
      <c r="AN25" s="13"/>
      <c r="AO25" s="13"/>
      <c r="AP25" s="13"/>
      <c r="AQ25" s="13"/>
      <c r="AR25" s="13"/>
      <c r="AS25" s="5"/>
      <c r="AT25" s="5"/>
      <c r="AU25" s="13"/>
      <c r="AV25" s="13"/>
      <c r="AW25" s="13"/>
      <c r="AX25" s="13"/>
      <c r="AY25" s="13"/>
      <c r="AZ25" s="5"/>
      <c r="BA25" s="5"/>
      <c r="BB25" s="13"/>
      <c r="BC25" s="13"/>
      <c r="BD25" s="13"/>
      <c r="BE25" s="9"/>
      <c r="BF25" s="9"/>
      <c r="BG25" s="5"/>
      <c r="BH25" s="5"/>
      <c r="BI25" s="9"/>
      <c r="BJ25" s="9"/>
      <c r="BK25" s="9"/>
      <c r="BL25" s="9"/>
      <c r="BM25" s="9"/>
      <c r="BN25" s="5"/>
      <c r="BO25" s="5"/>
      <c r="BP25" s="9"/>
      <c r="BQ25" s="9"/>
      <c r="BR25" s="9"/>
      <c r="BS25" s="9"/>
      <c r="BT25" s="9"/>
      <c r="BU25" s="5"/>
      <c r="BV25" s="5"/>
      <c r="BW25" s="9"/>
      <c r="BX25" s="9"/>
      <c r="CA25" s="10"/>
    </row>
    <row r="26" spans="1:79" ht="18" customHeight="1" x14ac:dyDescent="0.15">
      <c r="A26" s="5">
        <v>23</v>
      </c>
      <c r="B26" s="5" t="s">
        <v>104</v>
      </c>
      <c r="C26" s="13">
        <v>1.4217878114005479E-4</v>
      </c>
      <c r="D26" s="13">
        <v>1.9890903811337369E-4</v>
      </c>
      <c r="E26" s="13">
        <v>3.7021896791091495E-4</v>
      </c>
      <c r="F26" s="13">
        <v>1.5628740718905885E-4</v>
      </c>
      <c r="G26" s="13">
        <v>2.1108241739476602E-4</v>
      </c>
      <c r="H26" s="13">
        <v>1.6256063072962555E-4</v>
      </c>
      <c r="I26" s="13">
        <v>1.072765537203653E-4</v>
      </c>
      <c r="J26" s="13">
        <v>1.3196341242139464E-4</v>
      </c>
      <c r="K26" s="13">
        <v>2.3791458468660638E-4</v>
      </c>
      <c r="L26" s="13">
        <v>5.3124304334755919E-4</v>
      </c>
      <c r="M26" s="13">
        <v>4.7902932744128297E-4</v>
      </c>
      <c r="N26" s="13">
        <v>2.1812773215793081E-4</v>
      </c>
      <c r="O26" s="13">
        <v>3.5885179509727869E-5</v>
      </c>
      <c r="P26" s="13">
        <v>4.8602734065471406E-4</v>
      </c>
      <c r="Q26" s="13">
        <v>6.3321599299426311E-4</v>
      </c>
      <c r="R26" s="13">
        <v>7.098584413292007E-5</v>
      </c>
      <c r="S26" s="13">
        <v>1.0621111321931884E-4</v>
      </c>
      <c r="T26" s="13">
        <v>8.5716517183449418E-5</v>
      </c>
      <c r="U26" s="13">
        <v>1.4749816295677658E-4</v>
      </c>
      <c r="V26" s="13">
        <v>2.6037619233404067E-3</v>
      </c>
      <c r="W26" s="13">
        <v>1.4872540886511768E-4</v>
      </c>
      <c r="X26" s="13">
        <v>2.1497665201949652E-4</v>
      </c>
      <c r="Y26" s="13">
        <v>1.0079072685934807</v>
      </c>
      <c r="Z26" s="13">
        <v>1.3202549472564481E-3</v>
      </c>
      <c r="AA26" s="13">
        <v>7.8620058710914236E-4</v>
      </c>
      <c r="AB26" s="13">
        <v>5.0127157115478684E-4</v>
      </c>
      <c r="AC26" s="13">
        <v>8.3278352292415683E-5</v>
      </c>
      <c r="AD26" s="13">
        <v>1.7945742435880669E-4</v>
      </c>
      <c r="AE26" s="13">
        <v>4.9663407132310912E-5</v>
      </c>
      <c r="AF26" s="13">
        <v>2.0033217287337415E-4</v>
      </c>
      <c r="AG26" s="13">
        <v>2.6850874081047019E-4</v>
      </c>
      <c r="AH26" s="13">
        <v>7.7160453335412503E-5</v>
      </c>
      <c r="AI26" s="13">
        <v>5.0963920456540811E-4</v>
      </c>
      <c r="AJ26" s="13">
        <v>1.0193628314854981</v>
      </c>
      <c r="AK26" s="13"/>
      <c r="AL26" s="5"/>
      <c r="AM26" s="5"/>
      <c r="AN26" s="13"/>
      <c r="AO26" s="13"/>
      <c r="AP26" s="13"/>
      <c r="AQ26" s="13"/>
      <c r="AR26" s="13"/>
      <c r="AS26" s="5"/>
      <c r="AT26" s="5"/>
      <c r="AU26" s="13"/>
      <c r="AV26" s="13"/>
      <c r="AW26" s="13"/>
      <c r="AX26" s="13"/>
      <c r="AY26" s="13"/>
      <c r="AZ26" s="5"/>
      <c r="BA26" s="5"/>
      <c r="BB26" s="13"/>
      <c r="BC26" s="13"/>
      <c r="BD26" s="13"/>
      <c r="BE26" s="9"/>
      <c r="BF26" s="9"/>
      <c r="BG26" s="5"/>
      <c r="BH26" s="5"/>
      <c r="BI26" s="9"/>
      <c r="BJ26" s="9"/>
      <c r="BK26" s="9"/>
      <c r="BL26" s="9"/>
      <c r="BM26" s="9"/>
      <c r="BN26" s="5"/>
      <c r="BO26" s="5"/>
      <c r="BP26" s="9"/>
      <c r="BQ26" s="9"/>
      <c r="BR26" s="9"/>
      <c r="BS26" s="9"/>
      <c r="BT26" s="9"/>
      <c r="BU26" s="5"/>
      <c r="BV26" s="5"/>
      <c r="BW26" s="9"/>
      <c r="BX26" s="9"/>
      <c r="CA26" s="10"/>
    </row>
    <row r="27" spans="1:79" ht="18" customHeight="1" x14ac:dyDescent="0.15">
      <c r="A27" s="5">
        <v>24</v>
      </c>
      <c r="B27" s="5" t="s">
        <v>105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1</v>
      </c>
      <c r="AK27" s="13"/>
      <c r="AL27" s="5"/>
      <c r="AM27" s="5"/>
      <c r="AN27" s="13"/>
      <c r="AO27" s="13"/>
      <c r="AP27" s="13"/>
      <c r="AQ27" s="13"/>
      <c r="AR27" s="13"/>
      <c r="AS27" s="5"/>
      <c r="AT27" s="5"/>
      <c r="AU27" s="13"/>
      <c r="AV27" s="13"/>
      <c r="AW27" s="13"/>
      <c r="AX27" s="13"/>
      <c r="AY27" s="13"/>
      <c r="AZ27" s="5"/>
      <c r="BA27" s="5"/>
      <c r="BB27" s="13"/>
      <c r="BC27" s="13"/>
      <c r="BD27" s="13"/>
      <c r="BE27" s="9"/>
      <c r="BF27" s="9"/>
      <c r="BG27" s="5"/>
      <c r="BH27" s="5"/>
      <c r="BI27" s="9"/>
      <c r="BJ27" s="9"/>
      <c r="BK27" s="9"/>
      <c r="BL27" s="9"/>
      <c r="BM27" s="9"/>
      <c r="BN27" s="5"/>
      <c r="BO27" s="5"/>
      <c r="BP27" s="9"/>
      <c r="BQ27" s="9"/>
      <c r="BR27" s="9"/>
      <c r="BS27" s="9"/>
      <c r="BT27" s="9"/>
      <c r="BU27" s="5"/>
      <c r="BV27" s="5"/>
      <c r="BW27" s="9"/>
      <c r="BX27" s="9"/>
      <c r="CA27" s="10"/>
    </row>
    <row r="28" spans="1:79" ht="18" customHeight="1" x14ac:dyDescent="0.15">
      <c r="A28" s="5">
        <v>25</v>
      </c>
      <c r="B28" s="5" t="s">
        <v>8</v>
      </c>
      <c r="C28" s="13">
        <v>4.9404418831516133E-4</v>
      </c>
      <c r="D28" s="13">
        <v>4.3351075064127506E-4</v>
      </c>
      <c r="E28" s="13">
        <v>1.5715042507804908E-3</v>
      </c>
      <c r="F28" s="13">
        <v>4.53599217026906E-4</v>
      </c>
      <c r="G28" s="13">
        <v>5.5384875214899119E-3</v>
      </c>
      <c r="H28" s="13">
        <v>2.9727559307194521E-3</v>
      </c>
      <c r="I28" s="13">
        <v>1.5975814092927846E-3</v>
      </c>
      <c r="J28" s="13">
        <v>1.7426051077152711E-3</v>
      </c>
      <c r="K28" s="13">
        <v>1.7430523452646443E-3</v>
      </c>
      <c r="L28" s="13">
        <v>7.2800513323926248E-3</v>
      </c>
      <c r="M28" s="13">
        <v>3.0173253747580761E-3</v>
      </c>
      <c r="N28" s="13">
        <v>1.399778561786357E-2</v>
      </c>
      <c r="O28" s="13">
        <v>4.1212963480013352E-3</v>
      </c>
      <c r="P28" s="13">
        <v>5.4392998140879757E-2</v>
      </c>
      <c r="Q28" s="13">
        <v>1.6890051065388306E-2</v>
      </c>
      <c r="R28" s="13">
        <v>3.2519444770752822E-3</v>
      </c>
      <c r="S28" s="13">
        <v>5.1955668437923472E-4</v>
      </c>
      <c r="T28" s="13">
        <v>5.7708389442135358E-3</v>
      </c>
      <c r="U28" s="13">
        <v>1.1663654496850107E-2</v>
      </c>
      <c r="V28" s="13">
        <v>5.0864968774507282E-4</v>
      </c>
      <c r="W28" s="13">
        <v>1.1017929355714683E-4</v>
      </c>
      <c r="X28" s="13">
        <v>1.9565492758318601E-3</v>
      </c>
      <c r="Y28" s="13">
        <v>2.6289554605149978E-2</v>
      </c>
      <c r="Z28" s="13">
        <v>5.7466480405779865E-4</v>
      </c>
      <c r="AA28" s="13">
        <v>1.0002829109333389</v>
      </c>
      <c r="AB28" s="13">
        <v>3.8606531607149924E-3</v>
      </c>
      <c r="AC28" s="13">
        <v>2.8147664400220558E-4</v>
      </c>
      <c r="AD28" s="13">
        <v>3.381083392684316E-4</v>
      </c>
      <c r="AE28" s="13">
        <v>2.1429410478468226E-3</v>
      </c>
      <c r="AF28" s="13">
        <v>4.2089798288047374E-3</v>
      </c>
      <c r="AG28" s="13">
        <v>1.4030734198106605E-3</v>
      </c>
      <c r="AH28" s="13">
        <v>7.8381337846289087E-4</v>
      </c>
      <c r="AI28" s="13">
        <v>1.1158290870240967E-3</v>
      </c>
      <c r="AJ28" s="13">
        <v>1.1813100267086634</v>
      </c>
      <c r="AK28" s="13"/>
      <c r="AL28" s="5"/>
      <c r="AM28" s="5"/>
      <c r="AN28" s="13"/>
      <c r="AO28" s="13"/>
      <c r="AP28" s="13"/>
      <c r="AQ28" s="13"/>
      <c r="AR28" s="13"/>
      <c r="AS28" s="5"/>
      <c r="AT28" s="5"/>
      <c r="AU28" s="13"/>
      <c r="AV28" s="13"/>
      <c r="AW28" s="13"/>
      <c r="AX28" s="13"/>
      <c r="AY28" s="13"/>
      <c r="AZ28" s="5"/>
      <c r="BA28" s="5"/>
      <c r="BB28" s="13"/>
      <c r="BC28" s="13"/>
      <c r="BD28" s="13"/>
      <c r="BE28" s="9"/>
      <c r="BF28" s="9"/>
      <c r="BG28" s="5"/>
      <c r="BH28" s="5"/>
      <c r="BI28" s="9"/>
      <c r="BJ28" s="9"/>
      <c r="BK28" s="9"/>
      <c r="BL28" s="9"/>
      <c r="BM28" s="9"/>
      <c r="BN28" s="5"/>
      <c r="BO28" s="5"/>
      <c r="BP28" s="9"/>
      <c r="BQ28" s="9"/>
      <c r="BR28" s="9"/>
      <c r="BS28" s="9"/>
      <c r="BT28" s="9"/>
      <c r="BU28" s="5"/>
      <c r="BV28" s="5"/>
      <c r="BW28" s="9"/>
      <c r="BX28" s="9"/>
      <c r="CA28" s="10"/>
    </row>
    <row r="29" spans="1:79" ht="18" customHeight="1" x14ac:dyDescent="0.15">
      <c r="A29" s="5">
        <v>26</v>
      </c>
      <c r="B29" s="5" t="s">
        <v>9</v>
      </c>
      <c r="C29" s="13">
        <v>1.1783811251235768E-5</v>
      </c>
      <c r="D29" s="13">
        <v>1.3096821065430983E-6</v>
      </c>
      <c r="E29" s="13">
        <v>2.4676659654715358E-6</v>
      </c>
      <c r="F29" s="13">
        <v>1.6138985634201246E-6</v>
      </c>
      <c r="G29" s="13">
        <v>6.9877235886461655E-6</v>
      </c>
      <c r="H29" s="13">
        <v>1.821419967602745E-6</v>
      </c>
      <c r="I29" s="13">
        <v>1.7526178342503576E-6</v>
      </c>
      <c r="J29" s="13">
        <v>2.7397237466600002E-6</v>
      </c>
      <c r="K29" s="13">
        <v>9.0342748176946543E-7</v>
      </c>
      <c r="L29" s="13">
        <v>2.6258438049568503E-6</v>
      </c>
      <c r="M29" s="13">
        <v>2.5328747269795296E-6</v>
      </c>
      <c r="N29" s="13">
        <v>1.4676748191942191E-6</v>
      </c>
      <c r="O29" s="13">
        <v>5.9071653811681185E-7</v>
      </c>
      <c r="P29" s="13">
        <v>5.9261016343361487E-7</v>
      </c>
      <c r="Q29" s="13">
        <v>1.2002194320865133E-6</v>
      </c>
      <c r="R29" s="13">
        <v>1.9822560604859859E-6</v>
      </c>
      <c r="S29" s="13">
        <v>1.4185981106767501E-5</v>
      </c>
      <c r="T29" s="13">
        <v>5.0506359890971398E-6</v>
      </c>
      <c r="U29" s="13">
        <v>1.6498603948381781E-5</v>
      </c>
      <c r="V29" s="13">
        <v>8.5110100909086845E-6</v>
      </c>
      <c r="W29" s="13">
        <v>6.9491815245429564E-7</v>
      </c>
      <c r="X29" s="13">
        <v>5.9172442043453242E-5</v>
      </c>
      <c r="Y29" s="13">
        <v>3.223585778840154E-5</v>
      </c>
      <c r="Z29" s="13">
        <v>3.34805343729703E-6</v>
      </c>
      <c r="AA29" s="13">
        <v>8.2003705257230959E-7</v>
      </c>
      <c r="AB29" s="13">
        <v>1.0038491397969527</v>
      </c>
      <c r="AC29" s="13">
        <v>4.9512624304524889E-4</v>
      </c>
      <c r="AD29" s="13">
        <v>4.5024948575371471E-4</v>
      </c>
      <c r="AE29" s="13">
        <v>9.8426593926861686E-7</v>
      </c>
      <c r="AF29" s="13">
        <v>1.0659095131195428E-5</v>
      </c>
      <c r="AG29" s="13">
        <v>2.1038494058967024E-5</v>
      </c>
      <c r="AH29" s="13">
        <v>3.2535258616949545E-6</v>
      </c>
      <c r="AI29" s="13">
        <v>7.458708505873153E-6</v>
      </c>
      <c r="AJ29" s="13">
        <v>1.0050207993209086</v>
      </c>
      <c r="AK29" s="13"/>
      <c r="AL29" s="5"/>
      <c r="AM29" s="5"/>
      <c r="AN29" s="13"/>
      <c r="AO29" s="13"/>
      <c r="AP29" s="13"/>
      <c r="AQ29" s="13"/>
      <c r="AR29" s="13"/>
      <c r="AS29" s="5"/>
      <c r="AT29" s="5"/>
      <c r="AU29" s="13"/>
      <c r="AV29" s="13"/>
      <c r="AW29" s="13"/>
      <c r="AX29" s="13"/>
      <c r="AY29" s="13"/>
      <c r="AZ29" s="5"/>
      <c r="BA29" s="5"/>
      <c r="BB29" s="13"/>
      <c r="BC29" s="13"/>
      <c r="BD29" s="13"/>
      <c r="BE29" s="9"/>
      <c r="BF29" s="9"/>
      <c r="BG29" s="5"/>
      <c r="BH29" s="5"/>
      <c r="BI29" s="9"/>
      <c r="BJ29" s="9"/>
      <c r="BK29" s="9"/>
      <c r="BL29" s="9"/>
      <c r="BM29" s="9"/>
      <c r="BN29" s="5"/>
      <c r="BO29" s="5"/>
      <c r="BP29" s="9"/>
      <c r="BQ29" s="9"/>
      <c r="BR29" s="9"/>
      <c r="BS29" s="9"/>
      <c r="BT29" s="9"/>
      <c r="BU29" s="5"/>
      <c r="BV29" s="5"/>
      <c r="BW29" s="9"/>
      <c r="BX29" s="9"/>
      <c r="CA29" s="10"/>
    </row>
    <row r="30" spans="1:79" ht="18" customHeight="1" x14ac:dyDescent="0.15">
      <c r="A30" s="5">
        <v>27</v>
      </c>
      <c r="B30" s="5" t="s">
        <v>106</v>
      </c>
      <c r="C30" s="13">
        <v>3.0951491329776988E-7</v>
      </c>
      <c r="D30" s="13">
        <v>2.0854493761418404E-7</v>
      </c>
      <c r="E30" s="13">
        <v>4.3925824897542231E-6</v>
      </c>
      <c r="F30" s="13">
        <v>1.3794470110551614E-6</v>
      </c>
      <c r="G30" s="13">
        <v>1.3206111937507856E-6</v>
      </c>
      <c r="H30" s="13">
        <v>2.7403722282654873E-6</v>
      </c>
      <c r="I30" s="13">
        <v>4.1335221210296533E-7</v>
      </c>
      <c r="J30" s="13">
        <v>1.2095806990720342E-6</v>
      </c>
      <c r="K30" s="13">
        <v>7.3813975575795153E-7</v>
      </c>
      <c r="L30" s="13">
        <v>5.1991635337160025E-7</v>
      </c>
      <c r="M30" s="13">
        <v>2.2047219154145526E-6</v>
      </c>
      <c r="N30" s="13">
        <v>1.8476289003374428E-6</v>
      </c>
      <c r="O30" s="13">
        <v>6.8488929745127504E-7</v>
      </c>
      <c r="P30" s="13">
        <v>5.5357848624770046E-7</v>
      </c>
      <c r="Q30" s="13">
        <v>9.0351081407028368E-7</v>
      </c>
      <c r="R30" s="13">
        <v>1.9701191425699805E-6</v>
      </c>
      <c r="S30" s="13">
        <v>3.7312642059895206E-6</v>
      </c>
      <c r="T30" s="13">
        <v>1.2237264151820784E-6</v>
      </c>
      <c r="U30" s="13">
        <v>2.7395967547630773E-7</v>
      </c>
      <c r="V30" s="13">
        <v>5.5931329009237396E-6</v>
      </c>
      <c r="W30" s="13">
        <v>4.0930535121999127E-7</v>
      </c>
      <c r="X30" s="13">
        <v>1.0842509021903399E-6</v>
      </c>
      <c r="Y30" s="13">
        <v>8.1378432784324793E-7</v>
      </c>
      <c r="Z30" s="13">
        <v>2.1723021544789798E-7</v>
      </c>
      <c r="AA30" s="13">
        <v>1.4898195847673128E-7</v>
      </c>
      <c r="AB30" s="13">
        <v>8.8113134436181712E-7</v>
      </c>
      <c r="AC30" s="13">
        <v>1.0011830983217944</v>
      </c>
      <c r="AD30" s="13">
        <v>1.075009519214655E-3</v>
      </c>
      <c r="AE30" s="13">
        <v>1.7944173292183312E-6</v>
      </c>
      <c r="AF30" s="13">
        <v>6.3517348197001438E-6</v>
      </c>
      <c r="AG30" s="13">
        <v>2.3734717752001306E-6</v>
      </c>
      <c r="AH30" s="13">
        <v>1.8664352952683649E-6</v>
      </c>
      <c r="AI30" s="13">
        <v>8.4008221737785308E-6</v>
      </c>
      <c r="AJ30" s="13">
        <v>1.0023146680000492</v>
      </c>
      <c r="AK30" s="13"/>
      <c r="AL30" s="5"/>
      <c r="AM30" s="5"/>
      <c r="AN30" s="13"/>
      <c r="AO30" s="13"/>
      <c r="AP30" s="13"/>
      <c r="AQ30" s="13"/>
      <c r="AR30" s="13"/>
      <c r="AS30" s="5"/>
      <c r="AT30" s="5"/>
      <c r="AU30" s="13"/>
      <c r="AV30" s="13"/>
      <c r="AW30" s="13"/>
      <c r="AX30" s="13"/>
      <c r="AY30" s="13"/>
      <c r="AZ30" s="5"/>
      <c r="BA30" s="5"/>
      <c r="BB30" s="13"/>
      <c r="BC30" s="13"/>
      <c r="BD30" s="13"/>
      <c r="BE30" s="9"/>
      <c r="BF30" s="9"/>
      <c r="BG30" s="5"/>
      <c r="BH30" s="5"/>
      <c r="BI30" s="9"/>
      <c r="BJ30" s="9"/>
      <c r="BK30" s="9"/>
      <c r="BL30" s="9"/>
      <c r="BM30" s="9"/>
      <c r="BN30" s="5"/>
      <c r="BO30" s="5"/>
      <c r="BP30" s="9"/>
      <c r="BQ30" s="9"/>
      <c r="BR30" s="9"/>
      <c r="BS30" s="9"/>
      <c r="BT30" s="9"/>
      <c r="BU30" s="5"/>
      <c r="BV30" s="5"/>
      <c r="BW30" s="9"/>
      <c r="BX30" s="9"/>
      <c r="CA30" s="10"/>
    </row>
    <row r="31" spans="1:79" ht="18" customHeight="1" x14ac:dyDescent="0.15">
      <c r="A31" s="5">
        <v>28</v>
      </c>
      <c r="B31" s="5" t="s">
        <v>11</v>
      </c>
      <c r="C31" s="13">
        <v>2.8901462531152856E-4</v>
      </c>
      <c r="D31" s="13">
        <v>1.9473225494370314E-4</v>
      </c>
      <c r="E31" s="13">
        <v>4.1016459236164543E-3</v>
      </c>
      <c r="F31" s="13">
        <v>1.2880812649362185E-3</v>
      </c>
      <c r="G31" s="13">
        <v>1.2331423558156666E-3</v>
      </c>
      <c r="H31" s="13">
        <v>2.5588675011737308E-3</v>
      </c>
      <c r="I31" s="13">
        <v>3.8597440565876209E-4</v>
      </c>
      <c r="J31" s="13">
        <v>1.1294658108769054E-3</v>
      </c>
      <c r="K31" s="13">
        <v>6.8925009998690968E-4</v>
      </c>
      <c r="L31" s="13">
        <v>4.8548041986741969E-4</v>
      </c>
      <c r="M31" s="13">
        <v>2.0586952386576441E-3</v>
      </c>
      <c r="N31" s="13">
        <v>1.725253780686325E-3</v>
      </c>
      <c r="O31" s="13">
        <v>6.3952661141185307E-4</v>
      </c>
      <c r="P31" s="13">
        <v>5.1691298838799798E-4</v>
      </c>
      <c r="Q31" s="13">
        <v>8.4366803722384206E-4</v>
      </c>
      <c r="R31" s="13">
        <v>1.8396310528053495E-3</v>
      </c>
      <c r="S31" s="13">
        <v>3.4841291327210159E-3</v>
      </c>
      <c r="T31" s="13">
        <v>1.1426746052375654E-3</v>
      </c>
      <c r="U31" s="13">
        <v>2.5581433900756582E-4</v>
      </c>
      <c r="V31" s="13">
        <v>5.2226795550975626E-3</v>
      </c>
      <c r="W31" s="13">
        <v>3.8219558295416622E-4</v>
      </c>
      <c r="X31" s="13">
        <v>1.0124370580449368E-3</v>
      </c>
      <c r="Y31" s="13">
        <v>7.598844594920688E-4</v>
      </c>
      <c r="Z31" s="13">
        <v>2.0284227553073197E-4</v>
      </c>
      <c r="AA31" s="13">
        <v>1.3911434653846914E-4</v>
      </c>
      <c r="AB31" s="13">
        <v>8.2277084043435938E-4</v>
      </c>
      <c r="AC31" s="13">
        <v>2.6576356204014378E-4</v>
      </c>
      <c r="AD31" s="13">
        <v>1.0038077651633097</v>
      </c>
      <c r="AE31" s="13">
        <v>1.6755666036602783E-3</v>
      </c>
      <c r="AF31" s="13">
        <v>5.9310365353146726E-3</v>
      </c>
      <c r="AG31" s="13">
        <v>2.2162681871713769E-3</v>
      </c>
      <c r="AH31" s="13">
        <v>1.74281456031568E-3</v>
      </c>
      <c r="AI31" s="13">
        <v>7.844405450433193E-3</v>
      </c>
      <c r="AJ31" s="13">
        <v>1.0568875046286639</v>
      </c>
      <c r="AK31" s="13"/>
      <c r="AL31" s="5"/>
      <c r="AM31" s="5"/>
      <c r="AN31" s="13"/>
      <c r="AO31" s="13"/>
      <c r="AP31" s="13"/>
      <c r="AQ31" s="13"/>
      <c r="AR31" s="13"/>
      <c r="AS31" s="5"/>
      <c r="AT31" s="5"/>
      <c r="AU31" s="13"/>
      <c r="AV31" s="13"/>
      <c r="AW31" s="13"/>
      <c r="AX31" s="13"/>
      <c r="AY31" s="13"/>
      <c r="AZ31" s="5"/>
      <c r="BA31" s="5"/>
      <c r="BB31" s="13"/>
      <c r="BC31" s="13"/>
      <c r="BD31" s="13"/>
      <c r="BE31" s="9"/>
      <c r="BF31" s="9"/>
      <c r="BG31" s="5"/>
      <c r="BH31" s="5"/>
      <c r="BI31" s="9"/>
      <c r="BJ31" s="9"/>
      <c r="BK31" s="9"/>
      <c r="BL31" s="9"/>
      <c r="BM31" s="9"/>
      <c r="BN31" s="5"/>
      <c r="BO31" s="5"/>
      <c r="BP31" s="9"/>
      <c r="BQ31" s="9"/>
      <c r="BR31" s="9"/>
      <c r="BS31" s="9"/>
      <c r="BT31" s="9"/>
      <c r="BU31" s="5"/>
      <c r="BV31" s="5"/>
      <c r="BW31" s="9"/>
      <c r="BX31" s="9"/>
      <c r="CA31" s="10"/>
    </row>
    <row r="32" spans="1:79" ht="18" customHeight="1" x14ac:dyDescent="0.15">
      <c r="A32" s="5">
        <v>29</v>
      </c>
      <c r="B32" s="5" t="s">
        <v>107</v>
      </c>
      <c r="C32" s="13">
        <v>2.823337342969243E-2</v>
      </c>
      <c r="D32" s="13">
        <v>7.4080870053171528E-3</v>
      </c>
      <c r="E32" s="13">
        <v>3.7684668073933885E-3</v>
      </c>
      <c r="F32" s="13">
        <v>2.4014880859036587E-2</v>
      </c>
      <c r="G32" s="13">
        <v>1.9880446328537256E-2</v>
      </c>
      <c r="H32" s="13">
        <v>2.4466031533053045E-3</v>
      </c>
      <c r="I32" s="13">
        <v>3.5327739567932864E-3</v>
      </c>
      <c r="J32" s="13">
        <v>1.7299524237232883E-2</v>
      </c>
      <c r="K32" s="13">
        <v>4.0635747821934562E-3</v>
      </c>
      <c r="L32" s="13">
        <v>1.0009339683400419E-3</v>
      </c>
      <c r="M32" s="13">
        <v>3.7180705770601869E-3</v>
      </c>
      <c r="N32" s="13">
        <v>5.2588013618560135E-3</v>
      </c>
      <c r="O32" s="13">
        <v>2.2357874198907678E-2</v>
      </c>
      <c r="P32" s="13">
        <v>2.5936399163832809E-3</v>
      </c>
      <c r="Q32" s="13">
        <v>8.5663846409205317E-3</v>
      </c>
      <c r="R32" s="13">
        <v>2.3717272749397139E-3</v>
      </c>
      <c r="S32" s="13">
        <v>1.7647716084278137E-2</v>
      </c>
      <c r="T32" s="13">
        <v>1.0358245765452157E-2</v>
      </c>
      <c r="U32" s="13">
        <v>2.3161558270358047E-2</v>
      </c>
      <c r="V32" s="13">
        <v>1.5233299146547505E-3</v>
      </c>
      <c r="W32" s="13">
        <v>1.9421366341655515E-2</v>
      </c>
      <c r="X32" s="13">
        <v>2.5656302796351609E-2</v>
      </c>
      <c r="Y32" s="13">
        <v>2.2074481681860054E-3</v>
      </c>
      <c r="Z32" s="13">
        <v>1.7710247830915706E-2</v>
      </c>
      <c r="AA32" s="13">
        <v>4.8242056079600458E-3</v>
      </c>
      <c r="AB32" s="13">
        <v>7.3574067766803857E-4</v>
      </c>
      <c r="AC32" s="13">
        <v>3.5704071462654969E-3</v>
      </c>
      <c r="AD32" s="13">
        <v>4.1365589330156745E-3</v>
      </c>
      <c r="AE32" s="13">
        <v>1.0031737184818312</v>
      </c>
      <c r="AF32" s="13">
        <v>4.5759573472667113E-3</v>
      </c>
      <c r="AG32" s="13">
        <v>5.1172782039500767E-3</v>
      </c>
      <c r="AH32" s="13">
        <v>6.551343750974205E-3</v>
      </c>
      <c r="AI32" s="13">
        <v>2.3348910551220276E-3</v>
      </c>
      <c r="AJ32" s="13">
        <v>1.3092214788738146</v>
      </c>
      <c r="AK32" s="13"/>
      <c r="AL32" s="5"/>
      <c r="AM32" s="5"/>
      <c r="AN32" s="13"/>
      <c r="AO32" s="13"/>
      <c r="AP32" s="13"/>
      <c r="AQ32" s="13"/>
      <c r="AR32" s="13"/>
      <c r="AS32" s="5"/>
      <c r="AT32" s="5"/>
      <c r="AU32" s="13"/>
      <c r="AV32" s="13"/>
      <c r="AW32" s="13"/>
      <c r="AX32" s="13"/>
      <c r="AY32" s="13"/>
      <c r="AZ32" s="5"/>
      <c r="BA32" s="5"/>
      <c r="BB32" s="13"/>
      <c r="BC32" s="13"/>
      <c r="BD32" s="13"/>
      <c r="BE32" s="9"/>
      <c r="BF32" s="9"/>
      <c r="BG32" s="5"/>
      <c r="BH32" s="5"/>
      <c r="BI32" s="9"/>
      <c r="BJ32" s="9"/>
      <c r="BK32" s="9"/>
      <c r="BL32" s="9"/>
      <c r="BM32" s="9"/>
      <c r="BN32" s="5"/>
      <c r="BO32" s="5"/>
      <c r="BP32" s="9"/>
      <c r="BQ32" s="9"/>
      <c r="BR32" s="9"/>
      <c r="BS32" s="9"/>
      <c r="BT32" s="9"/>
      <c r="BU32" s="5"/>
      <c r="BV32" s="5"/>
      <c r="BW32" s="9"/>
      <c r="BX32" s="9"/>
      <c r="CA32" s="10"/>
    </row>
    <row r="33" spans="1:79" ht="18" customHeight="1" x14ac:dyDescent="0.15">
      <c r="A33" s="5">
        <v>30</v>
      </c>
      <c r="B33" s="5" t="s">
        <v>108</v>
      </c>
      <c r="C33" s="13">
        <v>1.0323935456922216E-2</v>
      </c>
      <c r="D33" s="13">
        <v>1.0550678866198506E-2</v>
      </c>
      <c r="E33" s="13">
        <v>2.6902821235040338E-3</v>
      </c>
      <c r="F33" s="13">
        <v>3.0112481152983796E-2</v>
      </c>
      <c r="G33" s="13">
        <v>8.4166562514517672E-3</v>
      </c>
      <c r="H33" s="13">
        <v>1.9492246379646326E-3</v>
      </c>
      <c r="I33" s="13">
        <v>3.1089301316776395E-3</v>
      </c>
      <c r="J33" s="13">
        <v>4.2878008761193399E-3</v>
      </c>
      <c r="K33" s="13">
        <v>9.2525073271340023E-3</v>
      </c>
      <c r="L33" s="13">
        <v>3.8288482171207729E-3</v>
      </c>
      <c r="M33" s="13">
        <v>9.3183971021966235E-3</v>
      </c>
      <c r="N33" s="13">
        <v>6.9814292844512524E-3</v>
      </c>
      <c r="O33" s="13">
        <v>7.5935578744240253E-3</v>
      </c>
      <c r="P33" s="13">
        <v>2.0453181669382384E-3</v>
      </c>
      <c r="Q33" s="13">
        <v>3.116179642126122E-3</v>
      </c>
      <c r="R33" s="13">
        <v>2.6725174254499842E-2</v>
      </c>
      <c r="S33" s="13">
        <v>2.9593606244780364E-2</v>
      </c>
      <c r="T33" s="13">
        <v>2.2647786484838351E-3</v>
      </c>
      <c r="U33" s="13">
        <v>6.3398591832586077E-3</v>
      </c>
      <c r="V33" s="13">
        <v>1.8563471701224969E-2</v>
      </c>
      <c r="W33" s="13">
        <v>4.2248443712093594E-3</v>
      </c>
      <c r="X33" s="13">
        <v>1.4086659022603061E-2</v>
      </c>
      <c r="Y33" s="13">
        <v>2.5064566256765491E-2</v>
      </c>
      <c r="Z33" s="13">
        <v>9.9949133393480265E-3</v>
      </c>
      <c r="AA33" s="13">
        <v>7.7957583256732747E-3</v>
      </c>
      <c r="AB33" s="13">
        <v>1.0580129232513171E-2</v>
      </c>
      <c r="AC33" s="13">
        <v>1.1969502435821415E-2</v>
      </c>
      <c r="AD33" s="13">
        <v>2.1791246347595935E-2</v>
      </c>
      <c r="AE33" s="13">
        <v>2.8045361591426928E-3</v>
      </c>
      <c r="AF33" s="13">
        <v>1.0032054069395093</v>
      </c>
      <c r="AG33" s="13">
        <v>1.1328523271831243E-2</v>
      </c>
      <c r="AH33" s="13">
        <v>1.0788092208476284E-2</v>
      </c>
      <c r="AI33" s="13">
        <v>7.3695052554753884E-3</v>
      </c>
      <c r="AJ33" s="13">
        <v>1.3380668003094252</v>
      </c>
      <c r="AK33" s="13"/>
      <c r="AL33" s="5"/>
      <c r="AM33" s="5"/>
      <c r="AN33" s="13"/>
      <c r="AO33" s="13"/>
      <c r="AP33" s="13"/>
      <c r="AQ33" s="13"/>
      <c r="AR33" s="13"/>
      <c r="AS33" s="5"/>
      <c r="AT33" s="5"/>
      <c r="AU33" s="13"/>
      <c r="AV33" s="13"/>
      <c r="AW33" s="13"/>
      <c r="AX33" s="13"/>
      <c r="AY33" s="13"/>
      <c r="AZ33" s="5"/>
      <c r="BA33" s="5"/>
      <c r="BB33" s="13"/>
      <c r="BC33" s="13"/>
      <c r="BD33" s="13"/>
      <c r="BE33" s="9"/>
      <c r="BF33" s="9"/>
      <c r="BG33" s="5"/>
      <c r="BH33" s="5"/>
      <c r="BI33" s="9"/>
      <c r="BJ33" s="9"/>
      <c r="BK33" s="9"/>
      <c r="BL33" s="9"/>
      <c r="BM33" s="9"/>
      <c r="BN33" s="5"/>
      <c r="BO33" s="5"/>
      <c r="BP33" s="9"/>
      <c r="BQ33" s="9"/>
      <c r="BR33" s="9"/>
      <c r="BS33" s="9"/>
      <c r="BT33" s="9"/>
      <c r="BU33" s="5"/>
      <c r="BV33" s="5"/>
      <c r="BW33" s="9"/>
      <c r="BX33" s="9"/>
      <c r="CA33" s="10"/>
    </row>
    <row r="34" spans="1:79" ht="18" customHeight="1" x14ac:dyDescent="0.15">
      <c r="A34" s="5">
        <v>31</v>
      </c>
      <c r="B34" s="5" t="s">
        <v>109</v>
      </c>
      <c r="C34" s="13">
        <v>1.117125708814245E-5</v>
      </c>
      <c r="D34" s="13">
        <v>6.1705398694769453E-9</v>
      </c>
      <c r="E34" s="13">
        <v>4.3108629221108957E-6</v>
      </c>
      <c r="F34" s="13">
        <v>8.6605601551431263E-9</v>
      </c>
      <c r="G34" s="13">
        <v>1.326963365674256E-5</v>
      </c>
      <c r="H34" s="13">
        <v>7.013360182169461E-6</v>
      </c>
      <c r="I34" s="13">
        <v>1.444014259686212E-2</v>
      </c>
      <c r="J34" s="13">
        <v>3.3558735548202688E-5</v>
      </c>
      <c r="K34" s="13">
        <v>6.4172014017436282E-9</v>
      </c>
      <c r="L34" s="13">
        <v>7.6418995826364972E-9</v>
      </c>
      <c r="M34" s="13">
        <v>1.5376129211906692E-8</v>
      </c>
      <c r="N34" s="13">
        <v>1.0371952041633598E-8</v>
      </c>
      <c r="O34" s="13">
        <v>5.2066893754289086E-9</v>
      </c>
      <c r="P34" s="13">
        <v>7.5611198933864156E-9</v>
      </c>
      <c r="Q34" s="13">
        <v>4.5452900067280116E-8</v>
      </c>
      <c r="R34" s="13">
        <v>4.8246255570225967E-8</v>
      </c>
      <c r="S34" s="13">
        <v>1.1034924248702209E-7</v>
      </c>
      <c r="T34" s="13">
        <v>2.584569261191262E-7</v>
      </c>
      <c r="U34" s="13">
        <v>1.015220388036929E-7</v>
      </c>
      <c r="V34" s="13">
        <v>2.9650222224537696E-8</v>
      </c>
      <c r="W34" s="13">
        <v>3.5176641102388256E-9</v>
      </c>
      <c r="X34" s="13">
        <v>6.9641985623718211E-8</v>
      </c>
      <c r="Y34" s="13">
        <v>4.1315563312091599E-8</v>
      </c>
      <c r="Z34" s="13">
        <v>8.8889092415477534E-8</v>
      </c>
      <c r="AA34" s="13">
        <v>1.7310128359132919E-8</v>
      </c>
      <c r="AB34" s="13">
        <v>1.0966572025835556E-3</v>
      </c>
      <c r="AC34" s="13">
        <v>2.1954865379611478E-3</v>
      </c>
      <c r="AD34" s="13">
        <v>3.9768830488527245E-6</v>
      </c>
      <c r="AE34" s="13">
        <v>9.8326157174457083E-9</v>
      </c>
      <c r="AF34" s="13">
        <v>5.0073786727458133E-8</v>
      </c>
      <c r="AG34" s="13">
        <v>1.0020637883613379</v>
      </c>
      <c r="AH34" s="13">
        <v>2.2844995803115806E-3</v>
      </c>
      <c r="AI34" s="13">
        <v>2.7392080038072667E-6</v>
      </c>
      <c r="AJ34" s="13">
        <v>1.0221575558840192</v>
      </c>
      <c r="AK34" s="13"/>
      <c r="AL34" s="5"/>
      <c r="AM34" s="5"/>
      <c r="AN34" s="13"/>
      <c r="AO34" s="13"/>
      <c r="AP34" s="13"/>
      <c r="AQ34" s="13"/>
      <c r="AR34" s="13"/>
      <c r="AS34" s="5"/>
      <c r="AT34" s="5"/>
      <c r="AU34" s="13"/>
      <c r="AV34" s="13"/>
      <c r="AW34" s="13"/>
      <c r="AX34" s="13"/>
      <c r="AY34" s="13"/>
      <c r="AZ34" s="5"/>
      <c r="BA34" s="5"/>
      <c r="BB34" s="13"/>
      <c r="BC34" s="13"/>
      <c r="BD34" s="13"/>
      <c r="BE34" s="9"/>
      <c r="BF34" s="9"/>
      <c r="BG34" s="5"/>
      <c r="BH34" s="5"/>
      <c r="BI34" s="9"/>
      <c r="BJ34" s="9"/>
      <c r="BK34" s="9"/>
      <c r="BL34" s="9"/>
      <c r="BM34" s="9"/>
      <c r="BN34" s="5"/>
      <c r="BO34" s="5"/>
      <c r="BP34" s="9"/>
      <c r="BQ34" s="9"/>
      <c r="BR34" s="9"/>
      <c r="BS34" s="9"/>
      <c r="BT34" s="9"/>
      <c r="BU34" s="5"/>
      <c r="BV34" s="5"/>
      <c r="BW34" s="9"/>
      <c r="BX34" s="9"/>
      <c r="CA34" s="10"/>
    </row>
    <row r="35" spans="1:79" ht="18" customHeight="1" x14ac:dyDescent="0.15">
      <c r="A35" s="5">
        <v>32</v>
      </c>
      <c r="B35" s="5" t="s">
        <v>110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3">
        <v>0</v>
      </c>
      <c r="AG35" s="13">
        <v>0</v>
      </c>
      <c r="AH35" s="13">
        <v>1</v>
      </c>
      <c r="AI35" s="13">
        <v>0</v>
      </c>
      <c r="AJ35" s="13">
        <v>1</v>
      </c>
      <c r="AK35" s="13"/>
      <c r="AL35" s="5"/>
      <c r="AM35" s="5"/>
      <c r="AN35" s="13"/>
      <c r="AO35" s="13"/>
      <c r="AP35" s="13"/>
      <c r="AQ35" s="13"/>
      <c r="AR35" s="13"/>
      <c r="AS35" s="5"/>
      <c r="AT35" s="5"/>
      <c r="AU35" s="13"/>
      <c r="AV35" s="13"/>
      <c r="AW35" s="13"/>
      <c r="AX35" s="13"/>
      <c r="AY35" s="13"/>
      <c r="AZ35" s="5"/>
      <c r="BA35" s="5"/>
      <c r="BB35" s="13"/>
      <c r="BC35" s="13"/>
      <c r="BD35" s="13"/>
      <c r="BE35" s="9"/>
      <c r="BF35" s="9"/>
      <c r="BG35" s="5"/>
      <c r="BH35" s="5"/>
      <c r="BI35" s="9"/>
      <c r="BJ35" s="9"/>
      <c r="BK35" s="9"/>
      <c r="BL35" s="9"/>
      <c r="BM35" s="9"/>
      <c r="BN35" s="5"/>
      <c r="BO35" s="5"/>
      <c r="BP35" s="9"/>
      <c r="BQ35" s="9"/>
      <c r="BR35" s="9"/>
      <c r="BS35" s="9"/>
      <c r="BT35" s="9"/>
      <c r="BU35" s="5"/>
      <c r="BV35" s="5"/>
      <c r="BW35" s="9"/>
      <c r="BX35" s="9"/>
      <c r="CA35" s="10"/>
    </row>
    <row r="36" spans="1:79" ht="18" customHeight="1" x14ac:dyDescent="0.15">
      <c r="A36" s="5">
        <v>33</v>
      </c>
      <c r="B36" s="5" t="s">
        <v>111</v>
      </c>
      <c r="C36" s="13">
        <v>6.8551887279913579E-5</v>
      </c>
      <c r="D36" s="13">
        <v>5.2543393776883238E-4</v>
      </c>
      <c r="E36" s="13">
        <v>6.8865116463131268E-4</v>
      </c>
      <c r="F36" s="13">
        <v>1.217852638670084E-4</v>
      </c>
      <c r="G36" s="13">
        <v>1.381841380795016E-4</v>
      </c>
      <c r="H36" s="13">
        <v>3.5880893045247002E-4</v>
      </c>
      <c r="I36" s="13">
        <v>9.7109488994487786E-5</v>
      </c>
      <c r="J36" s="13">
        <v>7.263182075341482E-5</v>
      </c>
      <c r="K36" s="13">
        <v>1.0861334498866967E-4</v>
      </c>
      <c r="L36" s="13">
        <v>7.8987510885048683E-5</v>
      </c>
      <c r="M36" s="13">
        <v>2.0848502749263808E-4</v>
      </c>
      <c r="N36" s="13">
        <v>6.4130831398245304E-5</v>
      </c>
      <c r="O36" s="13">
        <v>2.583290718966442E-5</v>
      </c>
      <c r="P36" s="13">
        <v>8.5044472659128722E-5</v>
      </c>
      <c r="Q36" s="13">
        <v>1.0033691233784511E-4</v>
      </c>
      <c r="R36" s="13">
        <v>2.6679773722370319E-4</v>
      </c>
      <c r="S36" s="13">
        <v>1.2892869471777449E-4</v>
      </c>
      <c r="T36" s="13">
        <v>8.605624423751679E-4</v>
      </c>
      <c r="U36" s="13">
        <v>1.290702024229824E-3</v>
      </c>
      <c r="V36" s="13">
        <v>2.7289478498985364E-4</v>
      </c>
      <c r="W36" s="13">
        <v>2.9578266783365542E-4</v>
      </c>
      <c r="X36" s="13">
        <v>1.4461079124081355E-4</v>
      </c>
      <c r="Y36" s="13">
        <v>5.6304726286941396E-4</v>
      </c>
      <c r="Z36" s="13">
        <v>3.1492419766817464E-4</v>
      </c>
      <c r="AA36" s="13">
        <v>2.9133677987423486E-4</v>
      </c>
      <c r="AB36" s="13">
        <v>3.4927516071831953E-3</v>
      </c>
      <c r="AC36" s="13">
        <v>3.1675834217204041E-3</v>
      </c>
      <c r="AD36" s="13">
        <v>1.2184536353406689E-3</v>
      </c>
      <c r="AE36" s="13">
        <v>9.462765341118589E-5</v>
      </c>
      <c r="AF36" s="13">
        <v>1.7520507984841959E-3</v>
      </c>
      <c r="AG36" s="13">
        <v>2.9426381231181667E-3</v>
      </c>
      <c r="AH36" s="13">
        <v>5.0643353406581229E-3</v>
      </c>
      <c r="AI36" s="13">
        <v>1.0050630640436615</v>
      </c>
      <c r="AJ36" s="13">
        <v>1.0299676796453783</v>
      </c>
      <c r="AK36" s="13"/>
      <c r="AL36" s="5"/>
      <c r="AM36" s="5"/>
      <c r="AN36" s="13"/>
      <c r="AO36" s="13"/>
      <c r="AP36" s="13"/>
      <c r="AQ36" s="13"/>
      <c r="AR36" s="13"/>
      <c r="AS36" s="5"/>
      <c r="AT36" s="5"/>
      <c r="AU36" s="13"/>
      <c r="AV36" s="13"/>
      <c r="AW36" s="13"/>
      <c r="AX36" s="13"/>
      <c r="AY36" s="13"/>
      <c r="AZ36" s="5"/>
      <c r="BA36" s="5"/>
      <c r="BB36" s="13"/>
      <c r="BC36" s="13"/>
      <c r="BD36" s="13"/>
      <c r="BE36" s="9"/>
      <c r="BF36" s="9"/>
      <c r="BG36" s="5"/>
      <c r="BH36" s="5"/>
      <c r="BI36" s="9"/>
      <c r="BJ36" s="9"/>
      <c r="BK36" s="9"/>
      <c r="BL36" s="9"/>
      <c r="BM36" s="9"/>
      <c r="BN36" s="5"/>
      <c r="BO36" s="5"/>
      <c r="BP36" s="9"/>
      <c r="BQ36" s="9"/>
      <c r="BR36" s="9"/>
      <c r="BS36" s="9"/>
      <c r="BT36" s="9"/>
      <c r="BU36" s="5"/>
      <c r="BV36" s="5"/>
      <c r="BW36" s="9"/>
      <c r="BX36" s="9"/>
      <c r="CA36" s="10"/>
    </row>
    <row r="37" spans="1:79" ht="7.5" customHeight="1" x14ac:dyDescent="0.15">
      <c r="A37" s="5"/>
      <c r="B37" s="5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5"/>
      <c r="AM37" s="5"/>
      <c r="AN37" s="13"/>
      <c r="AO37" s="13"/>
      <c r="AP37" s="13"/>
      <c r="AQ37" s="13"/>
      <c r="AR37" s="13"/>
      <c r="AS37" s="5"/>
      <c r="AT37" s="5"/>
      <c r="AU37" s="13"/>
      <c r="AV37" s="13"/>
      <c r="AW37" s="13"/>
      <c r="AX37" s="13"/>
      <c r="AY37" s="13"/>
      <c r="AZ37" s="5"/>
      <c r="BA37" s="5"/>
      <c r="BB37" s="13"/>
      <c r="BC37" s="13"/>
      <c r="BD37" s="13"/>
      <c r="BE37" s="9"/>
      <c r="BF37" s="9"/>
      <c r="BG37" s="5"/>
      <c r="BH37" s="5"/>
      <c r="BI37" s="9"/>
      <c r="BJ37" s="9"/>
      <c r="BK37" s="9"/>
      <c r="BL37" s="9"/>
      <c r="BM37" s="9"/>
      <c r="BN37" s="5"/>
      <c r="BO37" s="5"/>
      <c r="BP37" s="9"/>
      <c r="BQ37" s="9"/>
      <c r="BR37" s="9"/>
      <c r="BS37" s="9"/>
      <c r="BT37" s="9"/>
      <c r="BU37" s="5"/>
      <c r="BV37" s="5"/>
      <c r="BW37" s="9"/>
      <c r="BX37" s="9"/>
      <c r="CA37" s="10"/>
    </row>
    <row r="38" spans="1:79" ht="15.75" customHeight="1" x14ac:dyDescent="0.15">
      <c r="A38" s="5"/>
      <c r="B38" s="5" t="s">
        <v>28</v>
      </c>
      <c r="C38" s="13">
        <v>1.2732358279878342</v>
      </c>
      <c r="D38" s="13">
        <v>1.2029547412664585</v>
      </c>
      <c r="E38" s="13">
        <v>1.104628984248252</v>
      </c>
      <c r="F38" s="13">
        <v>1.1003795352544479</v>
      </c>
      <c r="G38" s="13">
        <v>1.6757996702639275</v>
      </c>
      <c r="H38" s="13">
        <v>1.4936239906452233</v>
      </c>
      <c r="I38" s="13">
        <v>1.1987245042434904</v>
      </c>
      <c r="J38" s="13">
        <v>1.3801321024893505</v>
      </c>
      <c r="K38" s="13">
        <v>1.176243871241041</v>
      </c>
      <c r="L38" s="13">
        <v>1.0453171709381877</v>
      </c>
      <c r="M38" s="13">
        <v>1.1033888899304414</v>
      </c>
      <c r="N38" s="13">
        <v>1.126045082263152</v>
      </c>
      <c r="O38" s="13">
        <v>1.0895109904659259</v>
      </c>
      <c r="P38" s="13">
        <v>1.1215876924509103</v>
      </c>
      <c r="Q38" s="13">
        <v>1.1906034910439893</v>
      </c>
      <c r="R38" s="13">
        <v>1.118426719234197</v>
      </c>
      <c r="S38" s="13">
        <v>1.1327697056428474</v>
      </c>
      <c r="T38" s="13">
        <v>1.0911079818955225</v>
      </c>
      <c r="U38" s="13">
        <v>1.1516230407849228</v>
      </c>
      <c r="V38" s="13">
        <v>1.0907733181287942</v>
      </c>
      <c r="W38" s="13">
        <v>1.0737609802564498</v>
      </c>
      <c r="X38" s="13">
        <v>1.0674346995115493</v>
      </c>
      <c r="Y38" s="13">
        <v>1.1507446375895996</v>
      </c>
      <c r="Z38" s="13">
        <v>1.0745882767180566</v>
      </c>
      <c r="AA38" s="13">
        <v>1.0667321121551681</v>
      </c>
      <c r="AB38" s="13">
        <v>1.065875642255194</v>
      </c>
      <c r="AC38" s="13">
        <v>1.0675685903528345</v>
      </c>
      <c r="AD38" s="13">
        <v>1.1065451525288008</v>
      </c>
      <c r="AE38" s="13">
        <v>1.0482504982810212</v>
      </c>
      <c r="AF38" s="13">
        <v>1.0951381133664828</v>
      </c>
      <c r="AG38" s="13">
        <v>1.2134605752438294</v>
      </c>
      <c r="AH38" s="13">
        <v>1.2148649387272836</v>
      </c>
      <c r="AI38" s="13">
        <v>1.1089442619355598</v>
      </c>
      <c r="AJ38" s="13"/>
      <c r="AK38" s="13"/>
      <c r="AL38" s="5"/>
      <c r="AM38" s="5"/>
      <c r="AN38" s="13"/>
      <c r="AO38" s="13"/>
      <c r="AP38" s="13"/>
      <c r="AQ38" s="13"/>
      <c r="AR38" s="13"/>
      <c r="AS38" s="5"/>
      <c r="AT38" s="5"/>
      <c r="AU38" s="13"/>
      <c r="AV38" s="13"/>
      <c r="AW38" s="13"/>
      <c r="AX38" s="13"/>
      <c r="AY38" s="13"/>
      <c r="AZ38" s="5"/>
      <c r="BA38" s="5"/>
      <c r="BB38" s="13"/>
      <c r="BC38" s="13"/>
      <c r="BD38" s="14"/>
      <c r="BE38" s="9"/>
      <c r="BF38" s="9"/>
      <c r="BG38" s="5"/>
      <c r="BH38" s="5"/>
      <c r="BI38" s="9"/>
      <c r="BJ38" s="9"/>
      <c r="BK38" s="9"/>
      <c r="BL38" s="9"/>
      <c r="BM38" s="9"/>
      <c r="BN38" s="5"/>
      <c r="BO38" s="5"/>
      <c r="BP38" s="9"/>
      <c r="BQ38" s="9"/>
      <c r="BR38" s="9"/>
      <c r="BS38" s="9"/>
      <c r="BT38" s="9"/>
      <c r="BU38" s="5"/>
      <c r="BV38" s="5"/>
      <c r="BW38" s="9"/>
      <c r="BX38" s="9"/>
      <c r="CA38" s="10"/>
    </row>
    <row r="39" spans="1:79" ht="12" x14ac:dyDescent="0.15">
      <c r="A39" s="5"/>
      <c r="B39" s="5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5"/>
      <c r="AM39" s="5"/>
      <c r="AN39" s="13"/>
      <c r="AO39" s="13"/>
      <c r="AP39" s="13"/>
      <c r="AQ39" s="13"/>
      <c r="AR39" s="13"/>
      <c r="AS39" s="5"/>
      <c r="AT39" s="5"/>
      <c r="AU39" s="13"/>
      <c r="AV39" s="13"/>
      <c r="AW39" s="13"/>
      <c r="AX39" s="13"/>
      <c r="AY39" s="13"/>
      <c r="AZ39" s="5"/>
      <c r="BA39" s="5"/>
      <c r="BB39" s="13"/>
      <c r="BC39" s="13"/>
      <c r="BD39" s="13"/>
      <c r="BE39" s="9"/>
      <c r="BF39" s="9"/>
      <c r="BG39" s="5"/>
      <c r="BH39" s="5"/>
      <c r="BI39" s="9"/>
      <c r="BJ39" s="9"/>
      <c r="BK39" s="9"/>
      <c r="BL39" s="9"/>
      <c r="BM39" s="9"/>
      <c r="BN39" s="5"/>
      <c r="BO39" s="5"/>
      <c r="BP39" s="9"/>
      <c r="BQ39" s="9"/>
      <c r="BR39" s="9"/>
      <c r="BS39" s="9"/>
      <c r="BT39" s="9"/>
      <c r="BU39" s="5"/>
      <c r="BV39" s="5"/>
      <c r="BW39" s="9"/>
      <c r="BX39" s="9"/>
      <c r="CA39" s="10"/>
    </row>
    <row r="41" spans="1:79" x14ac:dyDescent="0.15">
      <c r="I41" s="12"/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workbookViewId="0">
      <selection activeCell="X39" sqref="X39"/>
    </sheetView>
  </sheetViews>
  <sheetFormatPr defaultRowHeight="13.5" x14ac:dyDescent="0.15"/>
  <cols>
    <col min="1" max="1" width="3.625" style="16" customWidth="1"/>
    <col min="2" max="2" width="21.625" style="1" customWidth="1"/>
    <col min="3" max="10" width="15.5" style="1" customWidth="1"/>
    <col min="11" max="11" width="15.625" customWidth="1"/>
    <col min="12" max="12" width="3.625" style="16" customWidth="1"/>
    <col min="13" max="13" width="21.625" style="1" customWidth="1"/>
    <col min="14" max="21" width="15.5" style="1" customWidth="1"/>
    <col min="22" max="22" width="15.625" customWidth="1"/>
    <col min="23" max="23" width="3.625" style="16" customWidth="1"/>
    <col min="24" max="24" width="21.625" style="1" customWidth="1"/>
    <col min="25" max="32" width="15.5" style="1" customWidth="1"/>
    <col min="33" max="34" width="15.625" customWidth="1"/>
  </cols>
  <sheetData>
    <row r="1" spans="1:34" x14ac:dyDescent="0.15">
      <c r="A1" s="33" t="s">
        <v>83</v>
      </c>
      <c r="K1" s="15"/>
      <c r="L1" s="33" t="s">
        <v>112</v>
      </c>
      <c r="V1" s="15"/>
      <c r="W1" s="33" t="s">
        <v>113</v>
      </c>
      <c r="AH1" s="15"/>
    </row>
    <row r="2" spans="1:34" x14ac:dyDescent="0.15">
      <c r="A2" s="34" t="s">
        <v>84</v>
      </c>
    </row>
    <row r="3" spans="1:34" ht="18" customHeight="1" x14ac:dyDescent="0.15">
      <c r="B3" s="16"/>
      <c r="C3" s="16">
        <v>35</v>
      </c>
      <c r="D3" s="16">
        <v>36</v>
      </c>
      <c r="E3" s="16">
        <v>37</v>
      </c>
      <c r="F3" s="16">
        <v>38</v>
      </c>
      <c r="G3" s="16">
        <v>39</v>
      </c>
      <c r="H3" s="16">
        <v>40</v>
      </c>
      <c r="I3" s="16">
        <v>43</v>
      </c>
      <c r="J3" s="16">
        <v>44</v>
      </c>
      <c r="M3" s="16"/>
      <c r="N3" s="16">
        <v>35</v>
      </c>
      <c r="O3" s="16">
        <v>36</v>
      </c>
      <c r="P3" s="16">
        <v>37</v>
      </c>
      <c r="Q3" s="16">
        <v>38</v>
      </c>
      <c r="R3" s="16">
        <v>39</v>
      </c>
      <c r="S3" s="16">
        <v>40</v>
      </c>
      <c r="T3" s="16">
        <v>43</v>
      </c>
      <c r="U3" s="16">
        <v>44</v>
      </c>
      <c r="X3" s="16"/>
      <c r="Y3" s="16">
        <v>35</v>
      </c>
      <c r="Z3" s="16">
        <v>36</v>
      </c>
      <c r="AA3" s="16">
        <v>37</v>
      </c>
      <c r="AB3" s="16">
        <v>38</v>
      </c>
      <c r="AC3" s="16">
        <v>39</v>
      </c>
      <c r="AD3" s="16">
        <v>40</v>
      </c>
      <c r="AE3" s="16">
        <v>43</v>
      </c>
      <c r="AF3" s="16">
        <v>44</v>
      </c>
    </row>
    <row r="4" spans="1:34" ht="22.5" x14ac:dyDescent="0.15">
      <c r="A4" s="17"/>
      <c r="B4" s="17"/>
      <c r="C4" s="18" t="s">
        <v>34</v>
      </c>
      <c r="D4" s="18" t="s">
        <v>29</v>
      </c>
      <c r="E4" s="18" t="s">
        <v>30</v>
      </c>
      <c r="F4" s="19" t="s">
        <v>35</v>
      </c>
      <c r="G4" s="19" t="s">
        <v>36</v>
      </c>
      <c r="H4" s="18" t="s">
        <v>15</v>
      </c>
      <c r="I4" s="18" t="s">
        <v>37</v>
      </c>
      <c r="J4" s="18" t="s">
        <v>38</v>
      </c>
      <c r="L4" s="17"/>
      <c r="M4" s="17"/>
      <c r="N4" s="18" t="s">
        <v>34</v>
      </c>
      <c r="O4" s="18" t="s">
        <v>29</v>
      </c>
      <c r="P4" s="18" t="s">
        <v>30</v>
      </c>
      <c r="Q4" s="19" t="s">
        <v>39</v>
      </c>
      <c r="R4" s="19" t="s">
        <v>40</v>
      </c>
      <c r="S4" s="18" t="s">
        <v>15</v>
      </c>
      <c r="T4" s="18" t="s">
        <v>41</v>
      </c>
      <c r="U4" s="18" t="s">
        <v>38</v>
      </c>
      <c r="W4" s="17"/>
      <c r="X4" s="17"/>
      <c r="Y4" s="18" t="s">
        <v>34</v>
      </c>
      <c r="Z4" s="18" t="s">
        <v>29</v>
      </c>
      <c r="AA4" s="18" t="s">
        <v>30</v>
      </c>
      <c r="AB4" s="19" t="s">
        <v>42</v>
      </c>
      <c r="AC4" s="19" t="s">
        <v>43</v>
      </c>
      <c r="AD4" s="18" t="s">
        <v>15</v>
      </c>
      <c r="AE4" s="18" t="s">
        <v>44</v>
      </c>
      <c r="AF4" s="18" t="s">
        <v>38</v>
      </c>
    </row>
    <row r="5" spans="1:34" ht="18" customHeight="1" x14ac:dyDescent="0.15">
      <c r="A5" s="18">
        <v>1</v>
      </c>
      <c r="B5" s="30" t="s">
        <v>85</v>
      </c>
      <c r="C5" s="21">
        <v>22627.911302414152</v>
      </c>
      <c r="D5" s="21">
        <v>524987.51103791315</v>
      </c>
      <c r="E5" s="21">
        <v>17419.307116405154</v>
      </c>
      <c r="F5" s="21">
        <v>21819.118992684216</v>
      </c>
      <c r="G5" s="21">
        <v>1827085.7190182812</v>
      </c>
      <c r="H5" s="21">
        <v>-5592.894506187934</v>
      </c>
      <c r="I5" s="21">
        <v>46232913.990965165</v>
      </c>
      <c r="J5" s="22">
        <v>48641260.663926676</v>
      </c>
      <c r="L5" s="18">
        <v>1</v>
      </c>
      <c r="M5" s="30" t="s">
        <v>85</v>
      </c>
      <c r="N5" s="23">
        <v>4.6519993506655675E-4</v>
      </c>
      <c r="O5" s="23">
        <v>1.0793049026117333E-2</v>
      </c>
      <c r="P5" s="23">
        <v>3.5811792043711685E-4</v>
      </c>
      <c r="Q5" s="23">
        <v>4.4857223465973419E-4</v>
      </c>
      <c r="R5" s="23">
        <v>3.7562466393336803E-2</v>
      </c>
      <c r="S5" s="23">
        <v>-1.1498251545802832E-4</v>
      </c>
      <c r="T5" s="23">
        <v>0.95048757700584052</v>
      </c>
      <c r="U5" s="23">
        <v>1</v>
      </c>
      <c r="W5" s="18">
        <v>1</v>
      </c>
      <c r="X5" s="30" t="s">
        <v>85</v>
      </c>
      <c r="Y5" s="23">
        <v>7.9870704189199462E-3</v>
      </c>
      <c r="Z5" s="23">
        <v>1.5033672604475528E-2</v>
      </c>
      <c r="AA5" s="23">
        <v>6.3194092074128736E-4</v>
      </c>
      <c r="AB5" s="23">
        <v>3.0973914314248799E-3</v>
      </c>
      <c r="AC5" s="23">
        <v>0.29866319555016946</v>
      </c>
      <c r="AD5" s="23">
        <v>-2.1857804476726719E-2</v>
      </c>
      <c r="AE5" s="23">
        <v>0.50926318300730222</v>
      </c>
      <c r="AF5" s="23">
        <v>0.28693468814437689</v>
      </c>
    </row>
    <row r="6" spans="1:34" ht="18" customHeight="1" x14ac:dyDescent="0.15">
      <c r="A6" s="18">
        <v>2</v>
      </c>
      <c r="B6" s="30" t="s">
        <v>86</v>
      </c>
      <c r="C6" s="21">
        <v>960.21701525051606</v>
      </c>
      <c r="D6" s="21">
        <v>9990.2218733118316</v>
      </c>
      <c r="E6" s="21">
        <v>466.80617158360667</v>
      </c>
      <c r="F6" s="21">
        <v>2545.0956595679158</v>
      </c>
      <c r="G6" s="21">
        <v>748.95194813553428</v>
      </c>
      <c r="H6" s="21">
        <v>65884.297413233886</v>
      </c>
      <c r="I6" s="21">
        <v>202235.40991891667</v>
      </c>
      <c r="J6" s="22">
        <v>282831</v>
      </c>
      <c r="L6" s="18">
        <v>2</v>
      </c>
      <c r="M6" s="30" t="s">
        <v>86</v>
      </c>
      <c r="N6" s="23">
        <v>3.3950204017611793E-3</v>
      </c>
      <c r="O6" s="23">
        <v>3.5322230849206174E-2</v>
      </c>
      <c r="P6" s="23">
        <v>1.6504773931556537E-3</v>
      </c>
      <c r="Q6" s="23">
        <v>8.9986446307792137E-3</v>
      </c>
      <c r="R6" s="23">
        <v>2.6480546620969211E-3</v>
      </c>
      <c r="S6" s="23">
        <v>0.23294581362451033</v>
      </c>
      <c r="T6" s="23">
        <v>0.71503975843849044</v>
      </c>
      <c r="U6" s="23">
        <v>1</v>
      </c>
      <c r="W6" s="18">
        <v>2</v>
      </c>
      <c r="X6" s="30" t="s">
        <v>86</v>
      </c>
      <c r="Y6" s="23">
        <v>3.3893189767951611E-4</v>
      </c>
      <c r="Z6" s="23">
        <v>2.8608247192873508E-4</v>
      </c>
      <c r="AA6" s="23">
        <v>1.6934882651012014E-5</v>
      </c>
      <c r="AB6" s="23">
        <v>3.6129586582966423E-4</v>
      </c>
      <c r="AC6" s="23">
        <v>1.2242686799821971E-4</v>
      </c>
      <c r="AD6" s="23">
        <v>0.25748493724522759</v>
      </c>
      <c r="AE6" s="23">
        <v>2.2276564395707472E-3</v>
      </c>
      <c r="AF6" s="23">
        <v>1.668419438041985E-3</v>
      </c>
    </row>
    <row r="7" spans="1:34" ht="18" customHeight="1" x14ac:dyDescent="0.15">
      <c r="A7" s="18">
        <v>3</v>
      </c>
      <c r="B7" s="30" t="s">
        <v>87</v>
      </c>
      <c r="C7" s="21">
        <v>9245.3908001410055</v>
      </c>
      <c r="D7" s="21">
        <v>168367.8452293255</v>
      </c>
      <c r="E7" s="21">
        <v>2837.8779943979139</v>
      </c>
      <c r="F7" s="21">
        <v>26.266932802394514</v>
      </c>
      <c r="G7" s="21">
        <v>275.83309500090843</v>
      </c>
      <c r="H7" s="21">
        <v>-193.95714703787715</v>
      </c>
      <c r="I7" s="21">
        <v>8773343.74309537</v>
      </c>
      <c r="J7" s="22">
        <v>8953903</v>
      </c>
      <c r="L7" s="18">
        <v>3</v>
      </c>
      <c r="M7" s="30" t="s">
        <v>87</v>
      </c>
      <c r="N7" s="23">
        <v>1.0325542727167142E-3</v>
      </c>
      <c r="O7" s="23">
        <v>1.8803849587082359E-2</v>
      </c>
      <c r="P7" s="23">
        <v>3.1694312462374386E-4</v>
      </c>
      <c r="Q7" s="23">
        <v>2.9335735268066355E-6</v>
      </c>
      <c r="R7" s="23">
        <v>3.0805906094907262E-5</v>
      </c>
      <c r="S7" s="23">
        <v>-2.1661743156909022E-5</v>
      </c>
      <c r="T7" s="23">
        <v>0.97983457527911233</v>
      </c>
      <c r="U7" s="23">
        <v>1</v>
      </c>
      <c r="W7" s="18">
        <v>3</v>
      </c>
      <c r="X7" s="30" t="s">
        <v>87</v>
      </c>
      <c r="Y7" s="23">
        <v>3.2633850462054147E-3</v>
      </c>
      <c r="Z7" s="23">
        <v>4.8214233845191249E-3</v>
      </c>
      <c r="AA7" s="23">
        <v>1.0295307504179052E-4</v>
      </c>
      <c r="AB7" s="23">
        <v>3.7287927445296443E-6</v>
      </c>
      <c r="AC7" s="23">
        <v>4.5088849819114872E-5</v>
      </c>
      <c r="AD7" s="23">
        <v>-7.5801132886149202E-4</v>
      </c>
      <c r="AE7" s="23">
        <v>9.6639830253811648E-2</v>
      </c>
      <c r="AF7" s="23">
        <v>5.2819053822043709E-2</v>
      </c>
    </row>
    <row r="8" spans="1:34" ht="18" customHeight="1" x14ac:dyDescent="0.15">
      <c r="A8" s="18">
        <v>4</v>
      </c>
      <c r="B8" s="30" t="s">
        <v>88</v>
      </c>
      <c r="C8" s="21">
        <v>-165.25827721848498</v>
      </c>
      <c r="D8" s="21">
        <v>820.67500506840543</v>
      </c>
      <c r="E8" s="21">
        <v>697.31691347436288</v>
      </c>
      <c r="F8" s="21">
        <v>31551.912199813451</v>
      </c>
      <c r="G8" s="21">
        <v>8497.4063235863887</v>
      </c>
      <c r="H8" s="21">
        <v>323.59060193229817</v>
      </c>
      <c r="I8" s="21">
        <v>28958.857233343599</v>
      </c>
      <c r="J8" s="22">
        <v>70684.500000000015</v>
      </c>
      <c r="L8" s="18">
        <v>4</v>
      </c>
      <c r="M8" s="30" t="s">
        <v>88</v>
      </c>
      <c r="N8" s="23">
        <v>-2.3379705199652674E-3</v>
      </c>
      <c r="O8" s="23">
        <v>1.1610395561522048E-2</v>
      </c>
      <c r="P8" s="23">
        <v>9.8652026041687029E-3</v>
      </c>
      <c r="Q8" s="23">
        <v>0.44637667663792546</v>
      </c>
      <c r="R8" s="23">
        <v>0.12021597837696223</v>
      </c>
      <c r="S8" s="23">
        <v>4.5779570051750823E-3</v>
      </c>
      <c r="T8" s="23">
        <v>0.40969176033421179</v>
      </c>
      <c r="U8" s="23">
        <v>1</v>
      </c>
      <c r="W8" s="18">
        <v>4</v>
      </c>
      <c r="X8" s="30" t="s">
        <v>88</v>
      </c>
      <c r="Y8" s="23">
        <v>-5.8331919363348893E-5</v>
      </c>
      <c r="Z8" s="23">
        <v>2.3501053037400166E-5</v>
      </c>
      <c r="AA8" s="23">
        <v>2.5297394977005358E-5</v>
      </c>
      <c r="AB8" s="23">
        <v>4.4790361391557542E-3</v>
      </c>
      <c r="AC8" s="23">
        <v>1.3890221460732327E-3</v>
      </c>
      <c r="AD8" s="23">
        <v>1.2646367814942677E-3</v>
      </c>
      <c r="AE8" s="23">
        <v>3.1898659500001643E-4</v>
      </c>
      <c r="AF8" s="23">
        <v>4.1696770781236397E-4</v>
      </c>
    </row>
    <row r="9" spans="1:34" ht="18" customHeight="1" x14ac:dyDescent="0.15">
      <c r="A9" s="18">
        <v>5</v>
      </c>
      <c r="B9" s="30" t="s">
        <v>89</v>
      </c>
      <c r="C9" s="21">
        <v>5795.143501316209</v>
      </c>
      <c r="D9" s="21">
        <v>133937.77544740931</v>
      </c>
      <c r="E9" s="21">
        <v>2728.9874840375815</v>
      </c>
      <c r="F9" s="21">
        <v>20.983769257830478</v>
      </c>
      <c r="G9" s="21">
        <v>827.62132854965557</v>
      </c>
      <c r="H9" s="21">
        <v>24428.16375881674</v>
      </c>
      <c r="I9" s="21">
        <v>48828172.914824702</v>
      </c>
      <c r="J9" s="22">
        <v>48995911.590114087</v>
      </c>
      <c r="L9" s="18">
        <v>5</v>
      </c>
      <c r="M9" s="30" t="s">
        <v>89</v>
      </c>
      <c r="N9" s="23">
        <v>1.182781034833424E-4</v>
      </c>
      <c r="O9" s="23">
        <v>2.733652076277196E-3</v>
      </c>
      <c r="P9" s="23">
        <v>5.5698269416181443E-5</v>
      </c>
      <c r="Q9" s="23">
        <v>4.2827592296628227E-7</v>
      </c>
      <c r="R9" s="23">
        <v>1.6891640581632628E-5</v>
      </c>
      <c r="S9" s="23">
        <v>4.9857555387836918E-4</v>
      </c>
      <c r="T9" s="23">
        <v>0.99657647608044031</v>
      </c>
      <c r="U9" s="23">
        <v>1</v>
      </c>
      <c r="W9" s="18">
        <v>5</v>
      </c>
      <c r="X9" s="30" t="s">
        <v>89</v>
      </c>
      <c r="Y9" s="23">
        <v>2.045536532919882E-3</v>
      </c>
      <c r="Z9" s="23">
        <v>3.8354753648657701E-3</v>
      </c>
      <c r="AA9" s="23">
        <v>9.9002724495855722E-5</v>
      </c>
      <c r="AB9" s="23">
        <v>2.9788071241553448E-6</v>
      </c>
      <c r="AC9" s="23">
        <v>1.3528649921413108E-4</v>
      </c>
      <c r="AD9" s="23">
        <v>9.5468639105372774E-2</v>
      </c>
      <c r="AE9" s="23">
        <v>0.53785038866237067</v>
      </c>
      <c r="AF9" s="23">
        <v>0.28902677316677777</v>
      </c>
    </row>
    <row r="10" spans="1:34" ht="18" customHeight="1" x14ac:dyDescent="0.15">
      <c r="A10" s="18">
        <v>6</v>
      </c>
      <c r="B10" s="30" t="s">
        <v>90</v>
      </c>
      <c r="C10" s="21">
        <v>4892.5203140006934</v>
      </c>
      <c r="D10" s="21">
        <v>91271.44681089322</v>
      </c>
      <c r="E10" s="21">
        <v>1899.5785144929259</v>
      </c>
      <c r="F10" s="21">
        <v>54.546518762915277</v>
      </c>
      <c r="G10" s="21">
        <v>209.10443571000098</v>
      </c>
      <c r="H10" s="21">
        <v>-2430.6974313109463</v>
      </c>
      <c r="I10" s="21">
        <v>12771637.695548993</v>
      </c>
      <c r="J10" s="22">
        <v>12867534.194711542</v>
      </c>
      <c r="L10" s="18">
        <v>6</v>
      </c>
      <c r="M10" s="30" t="s">
        <v>90</v>
      </c>
      <c r="N10" s="23">
        <v>3.8022205653135018E-4</v>
      </c>
      <c r="O10" s="23">
        <v>7.0931575101937623E-3</v>
      </c>
      <c r="P10" s="23">
        <v>1.4762568225959238E-4</v>
      </c>
      <c r="Q10" s="23">
        <v>4.2390809254918068E-6</v>
      </c>
      <c r="R10" s="23">
        <v>1.6250544396916492E-5</v>
      </c>
      <c r="S10" s="23">
        <v>-1.8890157154662502E-4</v>
      </c>
      <c r="T10" s="23">
        <v>0.99254740669723951</v>
      </c>
      <c r="U10" s="23">
        <v>1</v>
      </c>
      <c r="W10" s="18">
        <v>6</v>
      </c>
      <c r="X10" s="30" t="s">
        <v>90</v>
      </c>
      <c r="Y10" s="23">
        <v>1.7269337744730679E-3</v>
      </c>
      <c r="Z10" s="23">
        <v>2.6136717934089641E-3</v>
      </c>
      <c r="AA10" s="23">
        <v>6.8913268905999921E-5</v>
      </c>
      <c r="AB10" s="23">
        <v>7.7432970546133651E-6</v>
      </c>
      <c r="AC10" s="23">
        <v>3.4181099618259886E-5</v>
      </c>
      <c r="AD10" s="23">
        <v>-9.4995014007316341E-3</v>
      </c>
      <c r="AE10" s="23">
        <v>0.14068169846102199</v>
      </c>
      <c r="AF10" s="23">
        <v>7.5905555508860967E-2</v>
      </c>
    </row>
    <row r="11" spans="1:34" ht="18" customHeight="1" x14ac:dyDescent="0.15">
      <c r="A11" s="18">
        <v>7</v>
      </c>
      <c r="B11" s="30" t="s">
        <v>91</v>
      </c>
      <c r="C11" s="21">
        <v>2539.0516009528837</v>
      </c>
      <c r="D11" s="21">
        <v>38488.539975568019</v>
      </c>
      <c r="E11" s="21">
        <v>1325.174598263126</v>
      </c>
      <c r="F11" s="21">
        <v>20.210023028522102</v>
      </c>
      <c r="G11" s="21">
        <v>1314.6319022444832</v>
      </c>
      <c r="H11" s="21">
        <v>14.130333836452827</v>
      </c>
      <c r="I11" s="21">
        <v>70709.261566106798</v>
      </c>
      <c r="J11" s="22">
        <v>114411.00000000029</v>
      </c>
      <c r="L11" s="18">
        <v>7</v>
      </c>
      <c r="M11" s="30" t="s">
        <v>91</v>
      </c>
      <c r="N11" s="23">
        <v>2.2192373119305636E-2</v>
      </c>
      <c r="O11" s="23">
        <v>0.33640593977474126</v>
      </c>
      <c r="P11" s="23">
        <v>1.1582580331114339E-2</v>
      </c>
      <c r="Q11" s="23">
        <v>1.7664405545377674E-4</v>
      </c>
      <c r="R11" s="23">
        <v>1.1490432757728538E-2</v>
      </c>
      <c r="S11" s="23">
        <v>1.2350502868127008E-4</v>
      </c>
      <c r="T11" s="23">
        <v>0.61802852493297511</v>
      </c>
      <c r="U11" s="23">
        <v>1</v>
      </c>
      <c r="W11" s="18">
        <v>7</v>
      </c>
      <c r="X11" s="30" t="s">
        <v>91</v>
      </c>
      <c r="Y11" s="23">
        <v>8.9621987920372032E-4</v>
      </c>
      <c r="Z11" s="23">
        <v>1.1021673789401278E-3</v>
      </c>
      <c r="AA11" s="23">
        <v>4.807493490832874E-5</v>
      </c>
      <c r="AB11" s="23">
        <v>2.8689679073858393E-6</v>
      </c>
      <c r="AC11" s="23">
        <v>2.1489531706673408E-4</v>
      </c>
      <c r="AD11" s="23">
        <v>5.5223296961232422E-5</v>
      </c>
      <c r="AE11" s="23">
        <v>7.7887419383274113E-4</v>
      </c>
      <c r="AF11" s="23">
        <v>6.7491023376441063E-4</v>
      </c>
    </row>
    <row r="12" spans="1:34" ht="18" customHeight="1" x14ac:dyDescent="0.15">
      <c r="A12" s="18">
        <v>8</v>
      </c>
      <c r="B12" s="30" t="s">
        <v>92</v>
      </c>
      <c r="C12" s="21">
        <v>18859.913543265528</v>
      </c>
      <c r="D12" s="21">
        <v>343425.84253251791</v>
      </c>
      <c r="E12" s="21">
        <v>3438.4007436053462</v>
      </c>
      <c r="F12" s="21">
        <v>3283.9613752965683</v>
      </c>
      <c r="G12" s="21">
        <v>168337.36690943697</v>
      </c>
      <c r="H12" s="21">
        <v>1311.6812959129529</v>
      </c>
      <c r="I12" s="21">
        <v>4553522.8335999614</v>
      </c>
      <c r="J12" s="22">
        <v>5092179.9999999963</v>
      </c>
      <c r="L12" s="18">
        <v>8</v>
      </c>
      <c r="M12" s="30" t="s">
        <v>92</v>
      </c>
      <c r="N12" s="23">
        <v>3.7037012720024707E-3</v>
      </c>
      <c r="O12" s="23">
        <v>6.7441811273858773E-2</v>
      </c>
      <c r="P12" s="23">
        <v>6.7523157932464065E-4</v>
      </c>
      <c r="Q12" s="23">
        <v>6.4490284618701048E-4</v>
      </c>
      <c r="R12" s="23">
        <v>3.3058015802551577E-2</v>
      </c>
      <c r="S12" s="23">
        <v>2.5758737827668188E-4</v>
      </c>
      <c r="T12" s="23">
        <v>0.89421874984779892</v>
      </c>
      <c r="U12" s="23">
        <v>1</v>
      </c>
      <c r="W12" s="18">
        <v>8</v>
      </c>
      <c r="X12" s="30" t="s">
        <v>92</v>
      </c>
      <c r="Y12" s="23">
        <v>6.6570641696272071E-3</v>
      </c>
      <c r="Z12" s="23">
        <v>9.8344276235119571E-3</v>
      </c>
      <c r="AA12" s="23">
        <v>1.2473895300606577E-4</v>
      </c>
      <c r="AB12" s="23">
        <v>4.6618352594274552E-4</v>
      </c>
      <c r="AC12" s="23">
        <v>2.7517141318737851E-2</v>
      </c>
      <c r="AD12" s="23">
        <v>5.1262317338766298E-3</v>
      </c>
      <c r="AE12" s="23">
        <v>5.0157806029460184E-2</v>
      </c>
      <c r="AF12" s="23">
        <v>3.003875846002959E-2</v>
      </c>
    </row>
    <row r="13" spans="1:34" ht="18" customHeight="1" x14ac:dyDescent="0.15">
      <c r="A13" s="18">
        <v>9</v>
      </c>
      <c r="B13" s="30" t="s">
        <v>93</v>
      </c>
      <c r="C13" s="21">
        <v>868.57197182310597</v>
      </c>
      <c r="D13" s="21">
        <v>4847.2988125495822</v>
      </c>
      <c r="E13" s="21">
        <v>2257.0231319402583</v>
      </c>
      <c r="F13" s="21">
        <v>19917.411681077228</v>
      </c>
      <c r="G13" s="21">
        <v>5894.4899631416592</v>
      </c>
      <c r="H13" s="21">
        <v>-52.987821886710428</v>
      </c>
      <c r="I13" s="21">
        <v>37813.192261354881</v>
      </c>
      <c r="J13" s="22">
        <v>71545</v>
      </c>
      <c r="L13" s="18">
        <v>9</v>
      </c>
      <c r="M13" s="30" t="s">
        <v>93</v>
      </c>
      <c r="N13" s="23">
        <v>1.214021904847447E-2</v>
      </c>
      <c r="O13" s="23">
        <v>6.7751748026411096E-2</v>
      </c>
      <c r="P13" s="23">
        <v>3.1546902396257716E-2</v>
      </c>
      <c r="Q13" s="23">
        <v>0.27838998785487773</v>
      </c>
      <c r="R13" s="23">
        <v>8.2388566121205667E-2</v>
      </c>
      <c r="S13" s="23">
        <v>-7.406222920778591E-4</v>
      </c>
      <c r="T13" s="23">
        <v>0.52852319884485122</v>
      </c>
      <c r="U13" s="23">
        <v>1</v>
      </c>
      <c r="W13" s="18">
        <v>9</v>
      </c>
      <c r="X13" s="30" t="s">
        <v>93</v>
      </c>
      <c r="Y13" s="23">
        <v>3.0658355559804406E-4</v>
      </c>
      <c r="Z13" s="23">
        <v>1.3880845130936982E-4</v>
      </c>
      <c r="AA13" s="23">
        <v>8.1880712395813099E-5</v>
      </c>
      <c r="AB13" s="23">
        <v>2.8274294804393925E-3</v>
      </c>
      <c r="AC13" s="23">
        <v>9.6353837710264208E-4</v>
      </c>
      <c r="AD13" s="23">
        <v>-2.0708372903617561E-4</v>
      </c>
      <c r="AE13" s="23">
        <v>4.1651855763294205E-4</v>
      </c>
      <c r="AF13" s="23">
        <v>4.2204379539270383E-4</v>
      </c>
    </row>
    <row r="14" spans="1:34" ht="18" customHeight="1" x14ac:dyDescent="0.15">
      <c r="A14" s="18">
        <v>10</v>
      </c>
      <c r="B14" s="30" t="s">
        <v>94</v>
      </c>
      <c r="C14" s="21">
        <v>548.81600744954119</v>
      </c>
      <c r="D14" s="21">
        <v>5694.6421468971248</v>
      </c>
      <c r="E14" s="21">
        <v>9465.3430537621189</v>
      </c>
      <c r="F14" s="21">
        <v>1163.8265224077763</v>
      </c>
      <c r="G14" s="21">
        <v>923.56586083372633</v>
      </c>
      <c r="H14" s="21">
        <v>32.103261850239655</v>
      </c>
      <c r="I14" s="21">
        <v>38783.703146799475</v>
      </c>
      <c r="J14" s="22">
        <v>56612</v>
      </c>
      <c r="L14" s="18">
        <v>10</v>
      </c>
      <c r="M14" s="30" t="s">
        <v>94</v>
      </c>
      <c r="N14" s="23">
        <v>9.694340554114696E-3</v>
      </c>
      <c r="O14" s="23">
        <v>0.10059072540975632</v>
      </c>
      <c r="P14" s="23">
        <v>0.16719676135381401</v>
      </c>
      <c r="Q14" s="23">
        <v>2.0557947474171136E-2</v>
      </c>
      <c r="R14" s="23">
        <v>1.6313959245985415E-2</v>
      </c>
      <c r="S14" s="23">
        <v>5.6707521109022213E-4</v>
      </c>
      <c r="T14" s="23">
        <v>0.68507919075106827</v>
      </c>
      <c r="U14" s="23">
        <v>1</v>
      </c>
      <c r="W14" s="18">
        <v>10</v>
      </c>
      <c r="X14" s="30" t="s">
        <v>94</v>
      </c>
      <c r="Y14" s="23">
        <v>1.9371792826774581E-4</v>
      </c>
      <c r="Z14" s="23">
        <v>1.6307318523986068E-4</v>
      </c>
      <c r="AA14" s="23">
        <v>3.4338550692945125E-4</v>
      </c>
      <c r="AB14" s="23">
        <v>1.6521410875386549E-4</v>
      </c>
      <c r="AC14" s="23">
        <v>1.5097000016280239E-4</v>
      </c>
      <c r="AD14" s="23">
        <v>1.2546398288244766E-4</v>
      </c>
      <c r="AE14" s="23">
        <v>4.2720889531663929E-4</v>
      </c>
      <c r="AF14" s="23">
        <v>3.3395406170622332E-4</v>
      </c>
    </row>
    <row r="15" spans="1:34" ht="18" customHeight="1" x14ac:dyDescent="0.15">
      <c r="A15" s="18">
        <v>11</v>
      </c>
      <c r="B15" s="30" t="s">
        <v>95</v>
      </c>
      <c r="C15" s="21">
        <v>336.70287765640154</v>
      </c>
      <c r="D15" s="21">
        <v>21586.722610603996</v>
      </c>
      <c r="E15" s="21">
        <v>5376.3811893067395</v>
      </c>
      <c r="F15" s="21">
        <v>4088.5992878974289</v>
      </c>
      <c r="G15" s="21">
        <v>2306.2497910178199</v>
      </c>
      <c r="H15" s="21">
        <v>67.574510507948446</v>
      </c>
      <c r="I15" s="21">
        <v>103737.76973300973</v>
      </c>
      <c r="J15" s="22">
        <v>137500.00000000006</v>
      </c>
      <c r="L15" s="18">
        <v>11</v>
      </c>
      <c r="M15" s="30" t="s">
        <v>95</v>
      </c>
      <c r="N15" s="23">
        <v>2.4487482011374649E-3</v>
      </c>
      <c r="O15" s="23">
        <v>0.1569943462589381</v>
      </c>
      <c r="P15" s="23">
        <v>3.9100954104048999E-2</v>
      </c>
      <c r="Q15" s="23">
        <v>2.9735267548344924E-2</v>
      </c>
      <c r="R15" s="23">
        <v>1.6772725752856866E-2</v>
      </c>
      <c r="S15" s="23">
        <v>4.9145098551235211E-4</v>
      </c>
      <c r="T15" s="23">
        <v>0.75445650714916135</v>
      </c>
      <c r="U15" s="23">
        <v>1</v>
      </c>
      <c r="W15" s="18">
        <v>11</v>
      </c>
      <c r="X15" s="30" t="s">
        <v>95</v>
      </c>
      <c r="Y15" s="23">
        <v>1.1884745163411307E-4</v>
      </c>
      <c r="Z15" s="23">
        <v>6.1816274389051755E-4</v>
      </c>
      <c r="AA15" s="23">
        <v>1.9504537444126519E-4</v>
      </c>
      <c r="AB15" s="23">
        <v>5.8040805428988685E-4</v>
      </c>
      <c r="AC15" s="23">
        <v>3.7698939089315974E-4</v>
      </c>
      <c r="AD15" s="23">
        <v>2.6409052354895622E-4</v>
      </c>
      <c r="AE15" s="23">
        <v>1.1426886659715006E-3</v>
      </c>
      <c r="AF15" s="23">
        <v>8.1111219325594804E-4</v>
      </c>
    </row>
    <row r="16" spans="1:34" ht="18" customHeight="1" x14ac:dyDescent="0.15">
      <c r="A16" s="18">
        <v>12</v>
      </c>
      <c r="B16" s="30" t="s">
        <v>4</v>
      </c>
      <c r="C16" s="21">
        <v>921.66305063280095</v>
      </c>
      <c r="D16" s="21">
        <v>8386.5721999637371</v>
      </c>
      <c r="E16" s="21">
        <v>4173.3662065898498</v>
      </c>
      <c r="F16" s="21">
        <v>89214.829155350817</v>
      </c>
      <c r="G16" s="21">
        <v>24730.577705467946</v>
      </c>
      <c r="H16" s="21">
        <v>-220.99947101533172</v>
      </c>
      <c r="I16" s="21">
        <v>41068.276867295972</v>
      </c>
      <c r="J16" s="22">
        <v>168274.2857142858</v>
      </c>
      <c r="L16" s="18">
        <v>12</v>
      </c>
      <c r="M16" s="30" t="s">
        <v>4</v>
      </c>
      <c r="N16" s="23">
        <v>5.4771473057844368E-3</v>
      </c>
      <c r="O16" s="23">
        <v>4.9838703307309606E-2</v>
      </c>
      <c r="P16" s="23">
        <v>2.4800974129082564E-2</v>
      </c>
      <c r="Q16" s="23">
        <v>0.53017505780312368</v>
      </c>
      <c r="R16" s="23">
        <v>0.1469658753890549</v>
      </c>
      <c r="S16" s="23">
        <v>-1.3133288314209125E-3</v>
      </c>
      <c r="T16" s="23">
        <v>0.24405557089706573</v>
      </c>
      <c r="U16" s="23">
        <v>1</v>
      </c>
      <c r="W16" s="18">
        <v>12</v>
      </c>
      <c r="X16" s="30" t="s">
        <v>4</v>
      </c>
      <c r="Y16" s="23">
        <v>3.2532334025612788E-4</v>
      </c>
      <c r="Z16" s="23">
        <v>2.4015996205087949E-4</v>
      </c>
      <c r="AA16" s="23">
        <v>1.5140216918841664E-4</v>
      </c>
      <c r="AB16" s="23">
        <v>1.2664729839663581E-2</v>
      </c>
      <c r="AC16" s="23">
        <v>4.0425653205179105E-3</v>
      </c>
      <c r="AD16" s="23">
        <v>-8.6369646728874606E-4</v>
      </c>
      <c r="AE16" s="23">
        <v>4.5237385214679372E-4</v>
      </c>
      <c r="AF16" s="23">
        <v>9.9264963603121702E-4</v>
      </c>
    </row>
    <row r="17" spans="1:32" ht="18" customHeight="1" x14ac:dyDescent="0.15">
      <c r="A17" s="18">
        <v>13</v>
      </c>
      <c r="B17" s="30" t="s">
        <v>5</v>
      </c>
      <c r="C17" s="21">
        <v>1143.2519539577429</v>
      </c>
      <c r="D17" s="21">
        <v>8115.5693300294088</v>
      </c>
      <c r="E17" s="21">
        <v>13283.621577348016</v>
      </c>
      <c r="F17" s="21">
        <v>37824.943803274145</v>
      </c>
      <c r="G17" s="21">
        <v>10584.068016161942</v>
      </c>
      <c r="H17" s="21">
        <v>-62.824190872789224</v>
      </c>
      <c r="I17" s="21">
        <v>469800.36951010127</v>
      </c>
      <c r="J17" s="22">
        <v>540688.99999999977</v>
      </c>
      <c r="L17" s="18">
        <v>13</v>
      </c>
      <c r="M17" s="30" t="s">
        <v>5</v>
      </c>
      <c r="N17" s="23">
        <v>2.1144353851432957E-3</v>
      </c>
      <c r="O17" s="23">
        <v>1.5009680851708491E-2</v>
      </c>
      <c r="P17" s="23">
        <v>2.456795232998641E-2</v>
      </c>
      <c r="Q17" s="23">
        <v>6.9956932364583266E-2</v>
      </c>
      <c r="R17" s="23">
        <v>1.9575149515085283E-2</v>
      </c>
      <c r="S17" s="23">
        <v>-1.1619284075094787E-4</v>
      </c>
      <c r="T17" s="23">
        <v>0.86889204239424411</v>
      </c>
      <c r="U17" s="23">
        <v>1</v>
      </c>
      <c r="W17" s="18">
        <v>13</v>
      </c>
      <c r="X17" s="30" t="s">
        <v>5</v>
      </c>
      <c r="Y17" s="23">
        <v>4.035385211119381E-4</v>
      </c>
      <c r="Z17" s="23">
        <v>2.3239945663731026E-4</v>
      </c>
      <c r="AA17" s="23">
        <v>4.8190573794191843E-4</v>
      </c>
      <c r="AB17" s="23">
        <v>5.3695411290286899E-3</v>
      </c>
      <c r="AC17" s="23">
        <v>1.7301167332892057E-3</v>
      </c>
      <c r="AD17" s="23">
        <v>-2.4552561808321077E-4</v>
      </c>
      <c r="AE17" s="23">
        <v>5.1749286580005651E-3</v>
      </c>
      <c r="AF17" s="23">
        <v>3.1895232047953813E-3</v>
      </c>
    </row>
    <row r="18" spans="1:32" ht="18" customHeight="1" x14ac:dyDescent="0.15">
      <c r="A18" s="18">
        <v>14</v>
      </c>
      <c r="B18" s="30" t="s">
        <v>96</v>
      </c>
      <c r="C18" s="21">
        <v>123.39455080722566</v>
      </c>
      <c r="D18" s="21">
        <v>17899.556003120673</v>
      </c>
      <c r="E18" s="21">
        <v>4400.5282217769491</v>
      </c>
      <c r="F18" s="21">
        <v>1929.125441881193</v>
      </c>
      <c r="G18" s="21">
        <v>24851.448394585084</v>
      </c>
      <c r="H18" s="21">
        <v>-2.7724918478467773</v>
      </c>
      <c r="I18" s="21">
        <v>140163.71987967685</v>
      </c>
      <c r="J18" s="22">
        <v>189365.00000000012</v>
      </c>
      <c r="L18" s="18">
        <v>14</v>
      </c>
      <c r="M18" s="30" t="s">
        <v>96</v>
      </c>
      <c r="N18" s="23">
        <v>6.516227962254143E-4</v>
      </c>
      <c r="O18" s="23">
        <v>9.4524098978801055E-2</v>
      </c>
      <c r="P18" s="23">
        <v>2.3238339829308195E-2</v>
      </c>
      <c r="Q18" s="23">
        <v>1.0187338958525555E-2</v>
      </c>
      <c r="R18" s="23">
        <v>0.13123570033842089</v>
      </c>
      <c r="S18" s="23">
        <v>-1.4640994100529536E-5</v>
      </c>
      <c r="T18" s="23">
        <v>0.74017754009281944</v>
      </c>
      <c r="U18" s="23">
        <v>1</v>
      </c>
      <c r="W18" s="18">
        <v>14</v>
      </c>
      <c r="X18" s="30" t="s">
        <v>96</v>
      </c>
      <c r="Y18" s="23">
        <v>4.3555101195007674E-5</v>
      </c>
      <c r="Z18" s="23">
        <v>5.1257612620990022E-4</v>
      </c>
      <c r="AA18" s="23">
        <v>1.5964319577319892E-4</v>
      </c>
      <c r="AB18" s="23">
        <v>2.7385416504809381E-4</v>
      </c>
      <c r="AC18" s="23">
        <v>4.0623233569823808E-3</v>
      </c>
      <c r="AD18" s="23">
        <v>-1.0835281204840467E-5</v>
      </c>
      <c r="AE18" s="23">
        <v>1.5439265226071894E-3</v>
      </c>
      <c r="AF18" s="23">
        <v>1.1170637125520917E-3</v>
      </c>
    </row>
    <row r="19" spans="1:32" ht="18" customHeight="1" x14ac:dyDescent="0.15">
      <c r="A19" s="18">
        <v>15</v>
      </c>
      <c r="B19" s="30" t="s">
        <v>6</v>
      </c>
      <c r="C19" s="21">
        <v>1749.7286312967494</v>
      </c>
      <c r="D19" s="21">
        <v>27868.281647578882</v>
      </c>
      <c r="E19" s="21">
        <v>9179.6412040843661</v>
      </c>
      <c r="F19" s="21">
        <v>3631.4266746981484</v>
      </c>
      <c r="G19" s="21">
        <v>1883.4473038075798</v>
      </c>
      <c r="H19" s="21">
        <v>5.5778237253482832</v>
      </c>
      <c r="I19" s="21">
        <v>40151.896714809336</v>
      </c>
      <c r="J19" s="22">
        <v>84470.000000000407</v>
      </c>
      <c r="L19" s="18">
        <v>15</v>
      </c>
      <c r="M19" s="30" t="s">
        <v>6</v>
      </c>
      <c r="N19" s="23">
        <v>2.0714201862161014E-2</v>
      </c>
      <c r="O19" s="23">
        <v>0.3299192807810909</v>
      </c>
      <c r="P19" s="23">
        <v>0.10867338941735909</v>
      </c>
      <c r="Q19" s="23">
        <v>4.2990726585747971E-2</v>
      </c>
      <c r="R19" s="23">
        <v>2.2297233382355518E-2</v>
      </c>
      <c r="S19" s="23">
        <v>6.6033191965766033E-5</v>
      </c>
      <c r="T19" s="23">
        <v>0.47533913477931977</v>
      </c>
      <c r="U19" s="23">
        <v>1</v>
      </c>
      <c r="W19" s="18">
        <v>15</v>
      </c>
      <c r="X19" s="30" t="s">
        <v>6</v>
      </c>
      <c r="Y19" s="23">
        <v>6.1760918210230695E-4</v>
      </c>
      <c r="Z19" s="23">
        <v>7.9804302679641927E-4</v>
      </c>
      <c r="AA19" s="23">
        <v>3.33020761148443E-4</v>
      </c>
      <c r="AB19" s="23">
        <v>5.1550889244561797E-4</v>
      </c>
      <c r="AC19" s="23">
        <v>3.0787629969970462E-4</v>
      </c>
      <c r="AD19" s="23">
        <v>2.179890578293941E-5</v>
      </c>
      <c r="AE19" s="23">
        <v>4.4227977342635531E-4</v>
      </c>
      <c r="AF19" s="23">
        <v>4.9828834155876526E-4</v>
      </c>
    </row>
    <row r="20" spans="1:32" ht="18" customHeight="1" x14ac:dyDescent="0.15">
      <c r="A20" s="18">
        <v>16</v>
      </c>
      <c r="B20" s="30" t="s">
        <v>97</v>
      </c>
      <c r="C20" s="21">
        <v>3761.0396230626293</v>
      </c>
      <c r="D20" s="21">
        <v>96618.248987716957</v>
      </c>
      <c r="E20" s="21">
        <v>107920.96100118654</v>
      </c>
      <c r="F20" s="21">
        <v>6861757.9956391584</v>
      </c>
      <c r="G20" s="21">
        <v>1838439.4516412939</v>
      </c>
      <c r="H20" s="21">
        <v>415.09472444292629</v>
      </c>
      <c r="I20" s="21">
        <v>228056.20838313887</v>
      </c>
      <c r="J20" s="22">
        <v>9136969</v>
      </c>
      <c r="L20" s="18">
        <v>16</v>
      </c>
      <c r="M20" s="30" t="s">
        <v>97</v>
      </c>
      <c r="N20" s="23">
        <v>4.1162880415405035E-4</v>
      </c>
      <c r="O20" s="23">
        <v>1.0574431081873755E-2</v>
      </c>
      <c r="P20" s="23">
        <v>1.1811461875506697E-2</v>
      </c>
      <c r="Q20" s="23">
        <v>0.75098842905553898</v>
      </c>
      <c r="R20" s="23">
        <v>0.20120889669662817</v>
      </c>
      <c r="S20" s="23">
        <v>4.5430243272460076E-5</v>
      </c>
      <c r="T20" s="23">
        <v>2.4959722243025981E-2</v>
      </c>
      <c r="U20" s="23">
        <v>1</v>
      </c>
      <c r="W20" s="18">
        <v>16</v>
      </c>
      <c r="X20" s="30" t="s">
        <v>97</v>
      </c>
      <c r="Y20" s="23">
        <v>1.3275502063040366E-3</v>
      </c>
      <c r="Z20" s="23">
        <v>2.7667841469739998E-3</v>
      </c>
      <c r="AA20" s="23">
        <v>3.9151770507648556E-3</v>
      </c>
      <c r="AB20" s="23">
        <v>0.97407922049144324</v>
      </c>
      <c r="AC20" s="23">
        <v>0.30051912493066574</v>
      </c>
      <c r="AD20" s="23">
        <v>1.6222475350028288E-3</v>
      </c>
      <c r="AE20" s="23">
        <v>2.5120767989763766E-3</v>
      </c>
      <c r="AF20" s="23">
        <v>5.3898959747648023E-2</v>
      </c>
    </row>
    <row r="21" spans="1:32" ht="18" customHeight="1" x14ac:dyDescent="0.15">
      <c r="A21" s="18">
        <v>17</v>
      </c>
      <c r="B21" s="35" t="s">
        <v>98</v>
      </c>
      <c r="C21" s="21">
        <v>13630.45108381054</v>
      </c>
      <c r="D21" s="21">
        <v>453402.66911362309</v>
      </c>
      <c r="E21" s="21">
        <v>260540.00615999775</v>
      </c>
      <c r="F21" s="21">
        <v>14503.667594211367</v>
      </c>
      <c r="G21" s="21">
        <v>41434.386314815405</v>
      </c>
      <c r="H21" s="21">
        <v>103.71936620437523</v>
      </c>
      <c r="I21" s="21">
        <v>2055999.100367337</v>
      </c>
      <c r="J21" s="22">
        <v>2839613.9999999995</v>
      </c>
      <c r="L21" s="18">
        <v>17</v>
      </c>
      <c r="M21" s="31" t="s">
        <v>98</v>
      </c>
      <c r="N21" s="23">
        <v>4.8001070158868574E-3</v>
      </c>
      <c r="O21" s="23">
        <v>0.15967052885132388</v>
      </c>
      <c r="P21" s="23">
        <v>9.1751909294713219E-2</v>
      </c>
      <c r="Q21" s="23">
        <v>5.1076194138398277E-3</v>
      </c>
      <c r="R21" s="23">
        <v>1.4591555864570118E-2</v>
      </c>
      <c r="S21" s="23">
        <v>3.652586802444813E-5</v>
      </c>
      <c r="T21" s="23">
        <v>0.7240417536916417</v>
      </c>
      <c r="U21" s="23">
        <v>1</v>
      </c>
      <c r="W21" s="18">
        <v>17</v>
      </c>
      <c r="X21" s="31" t="s">
        <v>98</v>
      </c>
      <c r="Y21" s="23">
        <v>4.8111984881443089E-3</v>
      </c>
      <c r="Z21" s="23">
        <v>1.2983751312433227E-2</v>
      </c>
      <c r="AA21" s="23">
        <v>9.4519196591711426E-3</v>
      </c>
      <c r="AB21" s="23">
        <v>2.0589069497080749E-3</v>
      </c>
      <c r="AC21" s="23">
        <v>6.773040856064597E-3</v>
      </c>
      <c r="AD21" s="23">
        <v>4.0534961359220601E-4</v>
      </c>
      <c r="AE21" s="23">
        <v>2.2647169640179578E-2</v>
      </c>
      <c r="AF21" s="23">
        <v>1.6750876651202139E-2</v>
      </c>
    </row>
    <row r="22" spans="1:32" ht="18" customHeight="1" x14ac:dyDescent="0.15">
      <c r="A22" s="18">
        <v>18</v>
      </c>
      <c r="B22" s="30" t="s">
        <v>99</v>
      </c>
      <c r="C22" s="21">
        <v>23626.432973169398</v>
      </c>
      <c r="D22" s="21">
        <v>439597.84281745064</v>
      </c>
      <c r="E22" s="21">
        <v>49630.410575585614</v>
      </c>
      <c r="F22" s="21">
        <v>124089.10089337561</v>
      </c>
      <c r="G22" s="21">
        <v>71557.689382170021</v>
      </c>
      <c r="H22" s="21">
        <v>3214.9915508618869</v>
      </c>
      <c r="I22" s="21">
        <v>2209034.5559037742</v>
      </c>
      <c r="J22" s="22">
        <v>2920751.0240963874</v>
      </c>
      <c r="L22" s="18">
        <v>18</v>
      </c>
      <c r="M22" s="30" t="s">
        <v>99</v>
      </c>
      <c r="N22" s="23">
        <v>8.0891636357394991E-3</v>
      </c>
      <c r="O22" s="23">
        <v>0.15050849565428193</v>
      </c>
      <c r="P22" s="23">
        <v>1.6992345518714699E-2</v>
      </c>
      <c r="Q22" s="23">
        <v>4.2485340198336795E-2</v>
      </c>
      <c r="R22" s="23">
        <v>2.4499756669368388E-2</v>
      </c>
      <c r="S22" s="23">
        <v>1.1007413929972106E-3</v>
      </c>
      <c r="T22" s="23">
        <v>0.75632415693056143</v>
      </c>
      <c r="U22" s="23">
        <v>1</v>
      </c>
      <c r="W22" s="18">
        <v>18</v>
      </c>
      <c r="X22" s="30" t="s">
        <v>99</v>
      </c>
      <c r="Y22" s="23">
        <v>8.3395228743212927E-3</v>
      </c>
      <c r="Z22" s="23">
        <v>1.2588432881928081E-2</v>
      </c>
      <c r="AA22" s="23">
        <v>1.8005014290359571E-3</v>
      </c>
      <c r="AB22" s="23">
        <v>1.7615400418744195E-2</v>
      </c>
      <c r="AC22" s="23">
        <v>1.1697123979792595E-2</v>
      </c>
      <c r="AD22" s="23">
        <v>1.2564631182533198E-2</v>
      </c>
      <c r="AE22" s="23">
        <v>2.4332880456821779E-2</v>
      </c>
      <c r="AF22" s="23">
        <v>1.7229503775340917E-2</v>
      </c>
    </row>
    <row r="23" spans="1:32" ht="18" customHeight="1" x14ac:dyDescent="0.15">
      <c r="A23" s="18">
        <v>19</v>
      </c>
      <c r="B23" s="30" t="s">
        <v>100</v>
      </c>
      <c r="C23" s="21">
        <v>160780.76970297293</v>
      </c>
      <c r="D23" s="21">
        <v>2507280.6365451445</v>
      </c>
      <c r="E23" s="21">
        <v>121890.50444162298</v>
      </c>
      <c r="F23" s="21">
        <v>162966.7594582077</v>
      </c>
      <c r="G23" s="21">
        <v>912094.3422572735</v>
      </c>
      <c r="H23" s="21">
        <v>2052.412616633987</v>
      </c>
      <c r="I23" s="21">
        <v>1340065.3111904187</v>
      </c>
      <c r="J23" s="22">
        <v>5207130.7362122741</v>
      </c>
      <c r="L23" s="18">
        <v>19</v>
      </c>
      <c r="M23" s="30" t="s">
        <v>100</v>
      </c>
      <c r="N23" s="23">
        <v>3.0877037249102506E-2</v>
      </c>
      <c r="O23" s="23">
        <v>0.48150906200772076</v>
      </c>
      <c r="P23" s="23">
        <v>2.3408381816487196E-2</v>
      </c>
      <c r="Q23" s="23">
        <v>3.1296844214968103E-2</v>
      </c>
      <c r="R23" s="23">
        <v>0.17516255851120444</v>
      </c>
      <c r="S23" s="23">
        <v>3.9415423207271637E-4</v>
      </c>
      <c r="T23" s="23">
        <v>0.25735196196844434</v>
      </c>
      <c r="U23" s="23">
        <v>1</v>
      </c>
      <c r="W23" s="18">
        <v>19</v>
      </c>
      <c r="X23" s="30" t="s">
        <v>100</v>
      </c>
      <c r="Y23" s="23">
        <v>5.6751474427460244E-2</v>
      </c>
      <c r="Z23" s="23">
        <v>7.1799110311861439E-2</v>
      </c>
      <c r="AA23" s="23">
        <v>4.421966791888993E-3</v>
      </c>
      <c r="AB23" s="23">
        <v>2.313438248914533E-2</v>
      </c>
      <c r="AC23" s="23">
        <v>0.1490948169898435</v>
      </c>
      <c r="AD23" s="23">
        <v>8.0211120789635219E-3</v>
      </c>
      <c r="AE23" s="23">
        <v>1.4761040715449326E-2</v>
      </c>
      <c r="AF23" s="23">
        <v>3.0716852596506146E-2</v>
      </c>
    </row>
    <row r="24" spans="1:32" ht="18" customHeight="1" x14ac:dyDescent="0.15">
      <c r="A24" s="18">
        <v>20</v>
      </c>
      <c r="B24" s="30" t="s">
        <v>101</v>
      </c>
      <c r="C24" s="21">
        <v>3864.3717527552926</v>
      </c>
      <c r="D24" s="21">
        <v>621317.81431824935</v>
      </c>
      <c r="E24" s="21">
        <v>159567.57251080222</v>
      </c>
      <c r="F24" s="21">
        <v>44729.350868268717</v>
      </c>
      <c r="G24" s="21">
        <v>30336.543956612924</v>
      </c>
      <c r="H24" s="21">
        <v>188.6799737515737</v>
      </c>
      <c r="I24" s="21">
        <v>720648.09083244554</v>
      </c>
      <c r="J24" s="22">
        <v>1580652.4242128856</v>
      </c>
      <c r="L24" s="18">
        <v>20</v>
      </c>
      <c r="M24" s="30" t="s">
        <v>101</v>
      </c>
      <c r="N24" s="23">
        <v>2.444795385474847E-3</v>
      </c>
      <c r="O24" s="23">
        <v>0.3930768110691038</v>
      </c>
      <c r="P24" s="23">
        <v>0.10095044936287101</v>
      </c>
      <c r="Q24" s="23">
        <v>2.8298030726484669E-2</v>
      </c>
      <c r="R24" s="23">
        <v>1.9192419213679791E-2</v>
      </c>
      <c r="S24" s="23">
        <v>1.19368414498545E-4</v>
      </c>
      <c r="T24" s="23">
        <v>0.45591812582788738</v>
      </c>
      <c r="U24" s="23">
        <v>1</v>
      </c>
      <c r="W24" s="18">
        <v>20</v>
      </c>
      <c r="X24" s="30" t="s">
        <v>101</v>
      </c>
      <c r="Y24" s="23">
        <v>1.3640237891001748E-3</v>
      </c>
      <c r="Z24" s="23">
        <v>1.7792211066739682E-2</v>
      </c>
      <c r="AA24" s="23">
        <v>5.7888225989173791E-3</v>
      </c>
      <c r="AB24" s="23">
        <v>6.3496747123027919E-3</v>
      </c>
      <c r="AC24" s="23">
        <v>4.9589403856204854E-3</v>
      </c>
      <c r="AD24" s="23">
        <v>7.3738740653393753E-4</v>
      </c>
      <c r="AE24" s="23">
        <v>7.9380577360359701E-3</v>
      </c>
      <c r="AF24" s="23">
        <v>9.3242651242083207E-3</v>
      </c>
    </row>
    <row r="25" spans="1:32" ht="18" customHeight="1" x14ac:dyDescent="0.15">
      <c r="A25" s="18">
        <v>21</v>
      </c>
      <c r="B25" s="30" t="s">
        <v>102</v>
      </c>
      <c r="C25" s="21">
        <v>8892.6404595280637</v>
      </c>
      <c r="D25" s="21">
        <v>6147130.8367050672</v>
      </c>
      <c r="E25" s="21">
        <v>84859.178473481152</v>
      </c>
      <c r="F25" s="21">
        <v>8421.2840518137054</v>
      </c>
      <c r="G25" s="21">
        <v>24718.082159558042</v>
      </c>
      <c r="H25" s="21">
        <v>147.60994853691648</v>
      </c>
      <c r="I25" s="21">
        <v>586261.53825443564</v>
      </c>
      <c r="J25" s="22">
        <v>6860431.1700524222</v>
      </c>
      <c r="L25" s="18">
        <v>21</v>
      </c>
      <c r="M25" s="30" t="s">
        <v>102</v>
      </c>
      <c r="N25" s="23">
        <v>1.2962218028433499E-3</v>
      </c>
      <c r="O25" s="23">
        <v>0.89602689456879947</v>
      </c>
      <c r="P25" s="23">
        <v>1.2369365185662626E-2</v>
      </c>
      <c r="Q25" s="23">
        <v>1.2275152746338764E-3</v>
      </c>
      <c r="R25" s="23">
        <v>3.6029925156102348E-3</v>
      </c>
      <c r="S25" s="23">
        <v>2.1516132860755538E-5</v>
      </c>
      <c r="T25" s="23">
        <v>8.5455494519589489E-2</v>
      </c>
      <c r="U25" s="23">
        <v>1</v>
      </c>
      <c r="W25" s="18">
        <v>21</v>
      </c>
      <c r="X25" s="30" t="s">
        <v>102</v>
      </c>
      <c r="Y25" s="23">
        <v>3.1388732530876393E-3</v>
      </c>
      <c r="Z25" s="23">
        <v>0.17603076361415734</v>
      </c>
      <c r="AA25" s="23">
        <v>3.0785373390298074E-3</v>
      </c>
      <c r="AB25" s="23">
        <v>1.1954659155774591E-3</v>
      </c>
      <c r="AC25" s="23">
        <v>4.040522745485579E-3</v>
      </c>
      <c r="AD25" s="23">
        <v>5.7688007352363216E-4</v>
      </c>
      <c r="AE25" s="23">
        <v>6.4577676653597054E-3</v>
      </c>
      <c r="AF25" s="23">
        <v>4.0469668167437731E-2</v>
      </c>
    </row>
    <row r="26" spans="1:32" ht="18" customHeight="1" x14ac:dyDescent="0.15">
      <c r="A26" s="18">
        <v>22</v>
      </c>
      <c r="B26" s="30" t="s">
        <v>103</v>
      </c>
      <c r="C26" s="21">
        <v>16386.615224813839</v>
      </c>
      <c r="D26" s="21">
        <v>277530.63926186622</v>
      </c>
      <c r="E26" s="21">
        <v>63496.792888877229</v>
      </c>
      <c r="F26" s="21">
        <v>39491.648431230598</v>
      </c>
      <c r="G26" s="21">
        <v>28805.526967783931</v>
      </c>
      <c r="H26" s="21">
        <v>1650.4444635001512</v>
      </c>
      <c r="I26" s="21">
        <v>1656688.9879343384</v>
      </c>
      <c r="J26" s="22">
        <v>2084050.6551724104</v>
      </c>
      <c r="L26" s="18">
        <v>22</v>
      </c>
      <c r="M26" s="30" t="s">
        <v>103</v>
      </c>
      <c r="N26" s="23">
        <v>7.8628680085792817E-3</v>
      </c>
      <c r="O26" s="23">
        <v>0.13316885488030833</v>
      </c>
      <c r="P26" s="23">
        <v>3.0467970023321835E-2</v>
      </c>
      <c r="Q26" s="23">
        <v>1.894946667117528E-2</v>
      </c>
      <c r="R26" s="23">
        <v>1.3821893866298991E-2</v>
      </c>
      <c r="S26" s="23">
        <v>7.9194066583933981E-4</v>
      </c>
      <c r="T26" s="23">
        <v>0.79493700588447691</v>
      </c>
      <c r="U26" s="23">
        <v>1</v>
      </c>
      <c r="W26" s="18">
        <v>22</v>
      </c>
      <c r="X26" s="30" t="s">
        <v>103</v>
      </c>
      <c r="Y26" s="23">
        <v>5.7840535071555744E-3</v>
      </c>
      <c r="Z26" s="23">
        <v>7.9474362354352967E-3</v>
      </c>
      <c r="AA26" s="23">
        <v>2.3035486712629249E-3</v>
      </c>
      <c r="AB26" s="23">
        <v>5.6061426451155414E-3</v>
      </c>
      <c r="AC26" s="23">
        <v>4.7086738428055398E-3</v>
      </c>
      <c r="AD26" s="23">
        <v>6.4501649982793771E-3</v>
      </c>
      <c r="AE26" s="23">
        <v>1.8248702805396633E-2</v>
      </c>
      <c r="AF26" s="23">
        <v>1.2293810165624643E-2</v>
      </c>
    </row>
    <row r="27" spans="1:32" ht="18" customHeight="1" x14ac:dyDescent="0.15">
      <c r="A27" s="18">
        <v>23</v>
      </c>
      <c r="B27" s="30" t="s">
        <v>104</v>
      </c>
      <c r="C27" s="21">
        <v>1841.453139322269</v>
      </c>
      <c r="D27" s="21">
        <v>76729.20011927528</v>
      </c>
      <c r="E27" s="21">
        <v>19781.709814097023</v>
      </c>
      <c r="F27" s="21">
        <v>493.10203169804169</v>
      </c>
      <c r="G27" s="21">
        <v>505.19803208919717</v>
      </c>
      <c r="H27" s="21">
        <v>14.812262875672108</v>
      </c>
      <c r="I27" s="21">
        <v>168220.52460064244</v>
      </c>
      <c r="J27" s="22">
        <v>267585.99999999994</v>
      </c>
      <c r="L27" s="18">
        <v>23</v>
      </c>
      <c r="M27" s="30" t="s">
        <v>104</v>
      </c>
      <c r="N27" s="23">
        <v>6.8817245271511566E-3</v>
      </c>
      <c r="O27" s="23">
        <v>0.28674594380601115</v>
      </c>
      <c r="P27" s="23">
        <v>7.3926550021664164E-2</v>
      </c>
      <c r="Q27" s="23">
        <v>1.8427796360722974E-3</v>
      </c>
      <c r="R27" s="23">
        <v>1.8879837961971002E-3</v>
      </c>
      <c r="S27" s="23">
        <v>5.5355148907910397E-5</v>
      </c>
      <c r="T27" s="23">
        <v>0.62865966306399612</v>
      </c>
      <c r="U27" s="23">
        <v>1</v>
      </c>
      <c r="W27" s="18">
        <v>23</v>
      </c>
      <c r="X27" s="30" t="s">
        <v>104</v>
      </c>
      <c r="Y27" s="23">
        <v>6.4998557314209558E-4</v>
      </c>
      <c r="Z27" s="23">
        <v>2.1972364095213023E-3</v>
      </c>
      <c r="AA27" s="23">
        <v>7.1764461296995922E-4</v>
      </c>
      <c r="AB27" s="23">
        <v>6.9999618605674028E-5</v>
      </c>
      <c r="AC27" s="23">
        <v>8.258181708655071E-5</v>
      </c>
      <c r="AD27" s="23">
        <v>5.7888369865748298E-5</v>
      </c>
      <c r="AE27" s="23">
        <v>1.8529768602087834E-3</v>
      </c>
      <c r="AF27" s="23">
        <v>1.5784892170515343E-3</v>
      </c>
    </row>
    <row r="28" spans="1:32" ht="18" customHeight="1" x14ac:dyDescent="0.15">
      <c r="A28" s="18">
        <v>24</v>
      </c>
      <c r="B28" s="30" t="s">
        <v>105</v>
      </c>
      <c r="C28" s="21">
        <v>0</v>
      </c>
      <c r="D28" s="21">
        <v>101742.84986350038</v>
      </c>
      <c r="E28" s="21">
        <v>12099707.884061355</v>
      </c>
      <c r="F28" s="21">
        <v>0</v>
      </c>
      <c r="G28" s="21">
        <v>0</v>
      </c>
      <c r="H28" s="21">
        <v>0</v>
      </c>
      <c r="I28" s="21">
        <v>0</v>
      </c>
      <c r="J28" s="22">
        <v>12201450.733924856</v>
      </c>
      <c r="L28" s="18">
        <v>24</v>
      </c>
      <c r="M28" s="30" t="s">
        <v>105</v>
      </c>
      <c r="N28" s="23">
        <v>0</v>
      </c>
      <c r="O28" s="23">
        <v>8.3385862945473382E-3</v>
      </c>
      <c r="P28" s="23">
        <v>0.99166141370545258</v>
      </c>
      <c r="Q28" s="23">
        <v>0</v>
      </c>
      <c r="R28" s="23">
        <v>0</v>
      </c>
      <c r="S28" s="23">
        <v>0</v>
      </c>
      <c r="T28" s="23">
        <v>0</v>
      </c>
      <c r="U28" s="23">
        <v>1</v>
      </c>
      <c r="W28" s="18">
        <v>24</v>
      </c>
      <c r="X28" s="30" t="s">
        <v>105</v>
      </c>
      <c r="Y28" s="23">
        <v>0</v>
      </c>
      <c r="Z28" s="23">
        <v>2.9135334889589617E-3</v>
      </c>
      <c r="AA28" s="23">
        <v>0.43895549288256214</v>
      </c>
      <c r="AB28" s="23">
        <v>0</v>
      </c>
      <c r="AC28" s="23">
        <v>0</v>
      </c>
      <c r="AD28" s="23">
        <v>0</v>
      </c>
      <c r="AE28" s="23">
        <v>0</v>
      </c>
      <c r="AF28" s="23">
        <v>7.1976330659623153E-2</v>
      </c>
    </row>
    <row r="29" spans="1:32" ht="18" customHeight="1" x14ac:dyDescent="0.15">
      <c r="A29" s="18">
        <v>25</v>
      </c>
      <c r="B29" s="30" t="s">
        <v>8</v>
      </c>
      <c r="C29" s="21">
        <v>2529.6156786613519</v>
      </c>
      <c r="D29" s="21">
        <v>664690.39258459455</v>
      </c>
      <c r="E29" s="21">
        <v>3401376.3242044053</v>
      </c>
      <c r="F29" s="21">
        <v>22646.800557465951</v>
      </c>
      <c r="G29" s="21">
        <v>17861.290660926457</v>
      </c>
      <c r="H29" s="21">
        <v>169.04244787970072</v>
      </c>
      <c r="I29" s="21">
        <v>351113.15284092026</v>
      </c>
      <c r="J29" s="22">
        <v>4460386.6189748533</v>
      </c>
      <c r="L29" s="18">
        <v>25</v>
      </c>
      <c r="M29" s="30" t="s">
        <v>8</v>
      </c>
      <c r="N29" s="23">
        <v>5.6712924119630293E-4</v>
      </c>
      <c r="O29" s="23">
        <v>0.14902080231272927</v>
      </c>
      <c r="P29" s="23">
        <v>0.76257432701790229</v>
      </c>
      <c r="Q29" s="23">
        <v>5.0773178408177865E-3</v>
      </c>
      <c r="R29" s="23">
        <v>4.0044265635949695E-3</v>
      </c>
      <c r="S29" s="23">
        <v>3.7898608869594434E-5</v>
      </c>
      <c r="T29" s="23">
        <v>7.8718098414889845E-2</v>
      </c>
      <c r="U29" s="23">
        <v>1</v>
      </c>
      <c r="W29" s="18">
        <v>25</v>
      </c>
      <c r="X29" s="30" t="s">
        <v>8</v>
      </c>
      <c r="Y29" s="23">
        <v>8.9288924144388952E-4</v>
      </c>
      <c r="Z29" s="23">
        <v>1.9034238977801998E-2</v>
      </c>
      <c r="AA29" s="23">
        <v>0.12339577411095878</v>
      </c>
      <c r="AB29" s="23">
        <v>3.2148871830894109E-3</v>
      </c>
      <c r="AC29" s="23">
        <v>2.9196824702395472E-3</v>
      </c>
      <c r="AD29" s="23">
        <v>6.6064124219288619E-4</v>
      </c>
      <c r="AE29" s="23">
        <v>3.8675693651159283E-3</v>
      </c>
      <c r="AF29" s="23">
        <v>2.631181071480854E-2</v>
      </c>
    </row>
    <row r="30" spans="1:32" ht="18" customHeight="1" x14ac:dyDescent="0.15">
      <c r="A30" s="18">
        <v>26</v>
      </c>
      <c r="B30" s="30" t="s">
        <v>9</v>
      </c>
      <c r="C30" s="21">
        <v>22888.936138683297</v>
      </c>
      <c r="D30" s="21">
        <v>211113.35224220416</v>
      </c>
      <c r="E30" s="21">
        <v>1691433.8251552572</v>
      </c>
      <c r="F30" s="21">
        <v>14.568814183060177</v>
      </c>
      <c r="G30" s="21">
        <v>37.420488058069871</v>
      </c>
      <c r="H30" s="21">
        <v>0.10998026234551209</v>
      </c>
      <c r="I30" s="21">
        <v>315884.49356282718</v>
      </c>
      <c r="J30" s="22">
        <v>2241372.7063814756</v>
      </c>
      <c r="L30" s="18">
        <v>26</v>
      </c>
      <c r="M30" s="30" t="s">
        <v>9</v>
      </c>
      <c r="N30" s="23">
        <v>1.0212016981163178E-2</v>
      </c>
      <c r="O30" s="23">
        <v>9.4189311595138714E-2</v>
      </c>
      <c r="P30" s="23">
        <v>0.75464193007237401</v>
      </c>
      <c r="Q30" s="23">
        <v>6.4999516330242148E-6</v>
      </c>
      <c r="R30" s="23">
        <v>1.669534386295012E-5</v>
      </c>
      <c r="S30" s="23">
        <v>4.9068261620382978E-8</v>
      </c>
      <c r="T30" s="23">
        <v>0.14093349698756638</v>
      </c>
      <c r="U30" s="23">
        <v>1</v>
      </c>
      <c r="W30" s="18">
        <v>26</v>
      </c>
      <c r="X30" s="30" t="s">
        <v>9</v>
      </c>
      <c r="Y30" s="23">
        <v>8.0792054693232182E-3</v>
      </c>
      <c r="Z30" s="23">
        <v>6.0454943276039442E-3</v>
      </c>
      <c r="AA30" s="23">
        <v>6.1362156468032836E-2</v>
      </c>
      <c r="AB30" s="23">
        <v>2.0681550080808499E-6</v>
      </c>
      <c r="AC30" s="23">
        <v>6.1169119905743615E-6</v>
      </c>
      <c r="AD30" s="23">
        <v>4.298180607532696E-7</v>
      </c>
      <c r="AE30" s="23">
        <v>3.4795198651309742E-3</v>
      </c>
      <c r="AF30" s="23">
        <v>1.322185259474253E-2</v>
      </c>
    </row>
    <row r="31" spans="1:32" ht="18" customHeight="1" x14ac:dyDescent="0.15">
      <c r="A31" s="18">
        <v>27</v>
      </c>
      <c r="B31" s="30" t="s">
        <v>106</v>
      </c>
      <c r="C31" s="21">
        <v>966.77489368820636</v>
      </c>
      <c r="D31" s="21">
        <v>501655.84517146373</v>
      </c>
      <c r="E31" s="21">
        <v>1574969.3190372158</v>
      </c>
      <c r="F31" s="21">
        <v>13.535132793389993</v>
      </c>
      <c r="G31" s="21">
        <v>4.3923239759829436</v>
      </c>
      <c r="H31" s="21">
        <v>4.1898695491090432E-2</v>
      </c>
      <c r="I31" s="21">
        <v>280788.31654216739</v>
      </c>
      <c r="J31" s="22">
        <v>2358398.2250000001</v>
      </c>
      <c r="L31" s="18">
        <v>27</v>
      </c>
      <c r="M31" s="30" t="s">
        <v>106</v>
      </c>
      <c r="N31" s="23">
        <v>4.0992860469448762E-4</v>
      </c>
      <c r="O31" s="23">
        <v>0.21271040651816286</v>
      </c>
      <c r="P31" s="23">
        <v>0.66781313789244212</v>
      </c>
      <c r="Q31" s="23">
        <v>5.7391210059064528E-6</v>
      </c>
      <c r="R31" s="23">
        <v>1.8624182843348872E-6</v>
      </c>
      <c r="S31" s="23">
        <v>1.7765742463230707E-8</v>
      </c>
      <c r="T31" s="23">
        <v>0.11905890767966779</v>
      </c>
      <c r="U31" s="23">
        <v>1</v>
      </c>
      <c r="W31" s="18">
        <v>27</v>
      </c>
      <c r="X31" s="30" t="s">
        <v>106</v>
      </c>
      <c r="Y31" s="23">
        <v>3.4124666001796315E-4</v>
      </c>
      <c r="Z31" s="23">
        <v>1.4365541232626787E-2</v>
      </c>
      <c r="AA31" s="23">
        <v>5.7137035070373987E-2</v>
      </c>
      <c r="AB31" s="23">
        <v>1.9214159999540183E-6</v>
      </c>
      <c r="AC31" s="23">
        <v>7.1798794161860895E-7</v>
      </c>
      <c r="AD31" s="23">
        <v>1.6374589094446843E-7</v>
      </c>
      <c r="AE31" s="23">
        <v>3.0929296790911821E-3</v>
      </c>
      <c r="AF31" s="23">
        <v>1.3912185868004974E-2</v>
      </c>
    </row>
    <row r="32" spans="1:32" ht="18" customHeight="1" x14ac:dyDescent="0.15">
      <c r="A32" s="18">
        <v>28</v>
      </c>
      <c r="B32" s="30" t="s">
        <v>11</v>
      </c>
      <c r="C32" s="21">
        <v>1646.4150083401903</v>
      </c>
      <c r="D32" s="21">
        <v>278506.46736179892</v>
      </c>
      <c r="E32" s="21">
        <v>4945.6182202894634</v>
      </c>
      <c r="F32" s="21">
        <v>12638.652177189222</v>
      </c>
      <c r="G32" s="21">
        <v>4101.4045321437516</v>
      </c>
      <c r="H32" s="21">
        <v>39.123593914679994</v>
      </c>
      <c r="I32" s="21">
        <v>159755.3191063237</v>
      </c>
      <c r="J32" s="22">
        <v>461632.99999999994</v>
      </c>
      <c r="L32" s="18">
        <v>28</v>
      </c>
      <c r="M32" s="30" t="s">
        <v>11</v>
      </c>
      <c r="N32" s="23">
        <v>3.5665019795815952E-3</v>
      </c>
      <c r="O32" s="23">
        <v>0.60330710187919612</v>
      </c>
      <c r="P32" s="23">
        <v>1.0713311700613829E-2</v>
      </c>
      <c r="Q32" s="23">
        <v>2.7378138428555202E-2</v>
      </c>
      <c r="R32" s="23">
        <v>8.8845566329611454E-3</v>
      </c>
      <c r="S32" s="23">
        <v>8.4750427102655136E-5</v>
      </c>
      <c r="T32" s="23">
        <v>0.34606563895198938</v>
      </c>
      <c r="U32" s="23">
        <v>1</v>
      </c>
      <c r="W32" s="18">
        <v>28</v>
      </c>
      <c r="X32" s="30" t="s">
        <v>11</v>
      </c>
      <c r="Y32" s="23">
        <v>5.811421317077906E-4</v>
      </c>
      <c r="Z32" s="23">
        <v>7.9753802909874605E-3</v>
      </c>
      <c r="AA32" s="23">
        <v>1.7941807391530683E-4</v>
      </c>
      <c r="AB32" s="23">
        <v>1.7941536948174186E-3</v>
      </c>
      <c r="AC32" s="23">
        <v>6.7043301311127174E-4</v>
      </c>
      <c r="AD32" s="23">
        <v>1.5290041055982605E-4</v>
      </c>
      <c r="AE32" s="23">
        <v>1.7597312236544852E-3</v>
      </c>
      <c r="AF32" s="23">
        <v>2.7231720371587117E-3</v>
      </c>
    </row>
    <row r="33" spans="1:32" ht="18" customHeight="1" x14ac:dyDescent="0.15">
      <c r="A33" s="18">
        <v>29</v>
      </c>
      <c r="B33" s="30" t="s">
        <v>107</v>
      </c>
      <c r="C33" s="21">
        <v>6156.5416741110248</v>
      </c>
      <c r="D33" s="21">
        <v>423190.68119375012</v>
      </c>
      <c r="E33" s="21">
        <v>238607.15769871834</v>
      </c>
      <c r="F33" s="21">
        <v>17139.836859139665</v>
      </c>
      <c r="G33" s="21">
        <v>71372.354488291967</v>
      </c>
      <c r="H33" s="21">
        <v>517.27556228924777</v>
      </c>
      <c r="I33" s="21">
        <v>1950136.6686527319</v>
      </c>
      <c r="J33" s="22">
        <v>2707120.5161290322</v>
      </c>
      <c r="L33" s="18">
        <v>29</v>
      </c>
      <c r="M33" s="30" t="s">
        <v>107</v>
      </c>
      <c r="N33" s="23">
        <v>2.2742030276932004E-3</v>
      </c>
      <c r="O33" s="23">
        <v>0.15632502456849584</v>
      </c>
      <c r="P33" s="23">
        <v>8.8140574561456048E-2</v>
      </c>
      <c r="Q33" s="23">
        <v>6.3313904043135368E-3</v>
      </c>
      <c r="R33" s="23">
        <v>2.6364675699901523E-2</v>
      </c>
      <c r="S33" s="23">
        <v>1.9107962102437567E-4</v>
      </c>
      <c r="T33" s="23">
        <v>0.72037305211711544</v>
      </c>
      <c r="U33" s="23">
        <v>1</v>
      </c>
      <c r="W33" s="18">
        <v>29</v>
      </c>
      <c r="X33" s="30" t="s">
        <v>107</v>
      </c>
      <c r="Y33" s="23">
        <v>2.1731007882682418E-3</v>
      </c>
      <c r="Z33" s="23">
        <v>1.2118593331399009E-2</v>
      </c>
      <c r="AA33" s="23">
        <v>8.6562356311855101E-3</v>
      </c>
      <c r="AB33" s="23">
        <v>2.4331314129282574E-3</v>
      </c>
      <c r="AC33" s="23">
        <v>1.1666828350487192E-2</v>
      </c>
      <c r="AD33" s="23">
        <v>2.0215843671998143E-3</v>
      </c>
      <c r="AE33" s="23">
        <v>2.1481077471591451E-2</v>
      </c>
      <c r="AF33" s="23">
        <v>1.5969297885422489E-2</v>
      </c>
    </row>
    <row r="34" spans="1:32" ht="18" customHeight="1" x14ac:dyDescent="0.15">
      <c r="A34" s="18">
        <v>30</v>
      </c>
      <c r="B34" s="30" t="s">
        <v>108</v>
      </c>
      <c r="C34" s="21">
        <v>8781.2213191742067</v>
      </c>
      <c r="D34" s="21">
        <v>141376.40955840054</v>
      </c>
      <c r="E34" s="21">
        <v>185799.77189306318</v>
      </c>
      <c r="F34" s="21">
        <v>184659.58033581241</v>
      </c>
      <c r="G34" s="21">
        <v>71796.931846959604</v>
      </c>
      <c r="H34" s="21">
        <v>671.72733997070009</v>
      </c>
      <c r="I34" s="21">
        <v>1129210.4160723782</v>
      </c>
      <c r="J34" s="22">
        <v>1722296.0583657587</v>
      </c>
      <c r="L34" s="18">
        <v>30</v>
      </c>
      <c r="M34" s="30" t="s">
        <v>108</v>
      </c>
      <c r="N34" s="23">
        <v>5.0985550808880535E-3</v>
      </c>
      <c r="O34" s="23">
        <v>8.2086008890102716E-2</v>
      </c>
      <c r="P34" s="23">
        <v>0.10787911346052995</v>
      </c>
      <c r="Q34" s="23">
        <v>0.10721709513231482</v>
      </c>
      <c r="R34" s="23">
        <v>4.1686753852926896E-2</v>
      </c>
      <c r="S34" s="23">
        <v>3.900185085531023E-4</v>
      </c>
      <c r="T34" s="23">
        <v>0.65564245507468455</v>
      </c>
      <c r="U34" s="23">
        <v>1</v>
      </c>
      <c r="W34" s="18">
        <v>30</v>
      </c>
      <c r="X34" s="30" t="s">
        <v>108</v>
      </c>
      <c r="Y34" s="23">
        <v>3.0995451636264245E-3</v>
      </c>
      <c r="Z34" s="23">
        <v>4.0484899366372692E-3</v>
      </c>
      <c r="AA34" s="23">
        <v>6.7404792934068489E-3</v>
      </c>
      <c r="AB34" s="23">
        <v>2.6213844933630655E-2</v>
      </c>
      <c r="AC34" s="23">
        <v>1.1736231569711117E-2</v>
      </c>
      <c r="AD34" s="23">
        <v>2.6252032543268456E-3</v>
      </c>
      <c r="AE34" s="23">
        <v>1.2438439222896456E-2</v>
      </c>
      <c r="AF34" s="23">
        <v>1.0159820606088176E-2</v>
      </c>
    </row>
    <row r="35" spans="1:32" ht="18" customHeight="1" x14ac:dyDescent="0.15">
      <c r="A35" s="18">
        <v>31</v>
      </c>
      <c r="B35" s="30" t="s">
        <v>109</v>
      </c>
      <c r="C35" s="21">
        <v>283817.96417652507</v>
      </c>
      <c r="D35" s="21">
        <v>302004.99543698831</v>
      </c>
      <c r="E35" s="21">
        <v>5313.1688690597775</v>
      </c>
      <c r="F35" s="21">
        <v>0.33614949820847795</v>
      </c>
      <c r="G35" s="21">
        <v>18.954658621561222</v>
      </c>
      <c r="H35" s="21">
        <v>0.20340353432240876</v>
      </c>
      <c r="I35" s="21">
        <v>139558.82674397493</v>
      </c>
      <c r="J35" s="22">
        <v>730714.44943820231</v>
      </c>
      <c r="L35" s="18">
        <v>31</v>
      </c>
      <c r="M35" s="30" t="s">
        <v>109</v>
      </c>
      <c r="N35" s="23">
        <v>0.38841159415245424</v>
      </c>
      <c r="O35" s="23">
        <v>0.41330097641996794</v>
      </c>
      <c r="P35" s="23">
        <v>7.2711972141028813E-3</v>
      </c>
      <c r="Q35" s="23">
        <v>4.6002853572544095E-7</v>
      </c>
      <c r="R35" s="23">
        <v>2.5939898459835024E-5</v>
      </c>
      <c r="S35" s="23">
        <v>2.7836254569591748E-7</v>
      </c>
      <c r="T35" s="23">
        <v>0.19098955392393352</v>
      </c>
      <c r="U35" s="23">
        <v>1</v>
      </c>
      <c r="W35" s="18">
        <v>31</v>
      </c>
      <c r="X35" s="30" t="s">
        <v>109</v>
      </c>
      <c r="Y35" s="23">
        <v>0.1001804380323231</v>
      </c>
      <c r="Z35" s="23">
        <v>8.6482899704406948E-3</v>
      </c>
      <c r="AA35" s="23">
        <v>1.9275214592235138E-4</v>
      </c>
      <c r="AB35" s="23">
        <v>4.7719001659866031E-8</v>
      </c>
      <c r="AC35" s="23">
        <v>3.0984090431837055E-6</v>
      </c>
      <c r="AD35" s="23">
        <v>7.9492911553676092E-7</v>
      </c>
      <c r="AE35" s="23">
        <v>1.5372635248189247E-3</v>
      </c>
      <c r="AF35" s="23">
        <v>4.3104829071100546E-3</v>
      </c>
    </row>
    <row r="36" spans="1:32" ht="18" customHeight="1" x14ac:dyDescent="0.15">
      <c r="A36" s="18">
        <v>32</v>
      </c>
      <c r="B36" s="30" t="s">
        <v>110</v>
      </c>
      <c r="C36" s="21">
        <v>1129.1195208023373</v>
      </c>
      <c r="D36" s="21">
        <v>1547.9078985524432</v>
      </c>
      <c r="E36" s="21">
        <v>0</v>
      </c>
      <c r="F36" s="21">
        <v>0</v>
      </c>
      <c r="G36" s="21">
        <v>0</v>
      </c>
      <c r="H36" s="21">
        <v>0</v>
      </c>
      <c r="I36" s="21">
        <v>381355.97258064529</v>
      </c>
      <c r="J36" s="22">
        <v>384033.00000000006</v>
      </c>
      <c r="L36" s="18">
        <v>32</v>
      </c>
      <c r="M36" s="30" t="s">
        <v>110</v>
      </c>
      <c r="N36" s="23">
        <v>2.9401627485198855E-3</v>
      </c>
      <c r="O36" s="23">
        <v>4.0306637673128169E-3</v>
      </c>
      <c r="P36" s="23">
        <v>0</v>
      </c>
      <c r="Q36" s="23">
        <v>0</v>
      </c>
      <c r="R36" s="23">
        <v>0</v>
      </c>
      <c r="S36" s="23">
        <v>0</v>
      </c>
      <c r="T36" s="23">
        <v>0.9930291734841673</v>
      </c>
      <c r="U36" s="23">
        <v>1</v>
      </c>
      <c r="W36" s="18">
        <v>32</v>
      </c>
      <c r="X36" s="30" t="s">
        <v>110</v>
      </c>
      <c r="Y36" s="23">
        <v>3.9855013586973236E-4</v>
      </c>
      <c r="Z36" s="23">
        <v>4.4326274586441735E-5</v>
      </c>
      <c r="AA36" s="23">
        <v>0</v>
      </c>
      <c r="AB36" s="23">
        <v>0</v>
      </c>
      <c r="AC36" s="23">
        <v>0</v>
      </c>
      <c r="AD36" s="23">
        <v>0</v>
      </c>
      <c r="AE36" s="23">
        <v>4.2006990191710072E-3</v>
      </c>
      <c r="AF36" s="23">
        <v>2.2654098102739013E-3</v>
      </c>
    </row>
    <row r="37" spans="1:32" ht="18" customHeight="1" x14ac:dyDescent="0.15">
      <c r="A37" s="18">
        <v>33</v>
      </c>
      <c r="B37" s="30" t="s">
        <v>111</v>
      </c>
      <c r="C37" s="21">
        <v>111832.82323801621</v>
      </c>
      <c r="D37" s="21">
        <v>849265.61730656202</v>
      </c>
      <c r="E37" s="21">
        <v>15673.247163098269</v>
      </c>
      <c r="F37" s="21">
        <v>1870.5013992988474</v>
      </c>
      <c r="G37" s="21">
        <v>1695.3149050649322</v>
      </c>
      <c r="H37" s="21">
        <v>35.935208722498437</v>
      </c>
      <c r="I37" s="21">
        <v>68939.733193030814</v>
      </c>
      <c r="J37" s="22">
        <v>1049313.1724137936</v>
      </c>
      <c r="L37" s="18">
        <v>33</v>
      </c>
      <c r="M37" s="30" t="s">
        <v>111</v>
      </c>
      <c r="N37" s="23">
        <v>0.10657716511912352</v>
      </c>
      <c r="O37" s="23">
        <v>0.80935381317376298</v>
      </c>
      <c r="P37" s="23">
        <v>1.4936672458846794E-2</v>
      </c>
      <c r="Q37" s="23">
        <v>1.7825959384423133E-3</v>
      </c>
      <c r="R37" s="23">
        <v>1.615642450351695E-3</v>
      </c>
      <c r="S37" s="23">
        <v>3.4246409620337341E-5</v>
      </c>
      <c r="T37" s="23">
        <v>6.5699864449852374E-2</v>
      </c>
      <c r="U37" s="23">
        <v>1</v>
      </c>
      <c r="W37" s="18">
        <v>33</v>
      </c>
      <c r="X37" s="30" t="s">
        <v>111</v>
      </c>
      <c r="Y37" s="23">
        <v>3.9474108874262996E-2</v>
      </c>
      <c r="Z37" s="23">
        <v>2.4319780902183445E-2</v>
      </c>
      <c r="AA37" s="23">
        <v>5.6859702725639235E-4</v>
      </c>
      <c r="AB37" s="23">
        <v>2.6553203218695825E-4</v>
      </c>
      <c r="AC37" s="23">
        <v>2.7712337836157031E-4</v>
      </c>
      <c r="AD37" s="23">
        <v>1.4043976070310347E-4</v>
      </c>
      <c r="AE37" s="23">
        <v>7.5938254656450889E-4</v>
      </c>
      <c r="AF37" s="23">
        <v>6.1898960631920621E-3</v>
      </c>
    </row>
    <row r="38" spans="1:32" ht="7.5" customHeight="1" x14ac:dyDescent="0.15">
      <c r="A38" s="18"/>
      <c r="B38" s="20"/>
      <c r="J38" s="22"/>
      <c r="L38" s="18"/>
      <c r="M38" s="20"/>
      <c r="N38" s="24"/>
      <c r="O38" s="24"/>
      <c r="P38" s="24"/>
      <c r="Q38" s="24"/>
      <c r="R38" s="24"/>
      <c r="S38" s="24"/>
      <c r="T38" s="24"/>
      <c r="U38" s="23"/>
      <c r="W38" s="18"/>
      <c r="X38" s="20"/>
      <c r="Y38" s="24"/>
      <c r="Z38" s="24"/>
      <c r="AA38" s="23"/>
      <c r="AB38" s="23"/>
      <c r="AC38" s="23"/>
      <c r="AD38" s="23"/>
      <c r="AE38" s="23"/>
      <c r="AF38" s="23"/>
    </row>
    <row r="39" spans="1:32" ht="15.75" customHeight="1" x14ac:dyDescent="0.15">
      <c r="A39" s="18"/>
      <c r="B39" s="20" t="s">
        <v>45</v>
      </c>
      <c r="C39" s="21">
        <f t="shared" ref="C39:I39" si="0">SUM(C5:C38)</f>
        <v>742980.20445118297</v>
      </c>
      <c r="D39" s="21">
        <f t="shared" si="0"/>
        <v>15500390.907148959</v>
      </c>
      <c r="E39" s="21">
        <f t="shared" si="0"/>
        <v>20164462.806289181</v>
      </c>
      <c r="F39" s="21">
        <f t="shared" si="0"/>
        <v>7712528.9784311466</v>
      </c>
      <c r="G39" s="21">
        <f t="shared" si="0"/>
        <v>5193249.7666116012</v>
      </c>
      <c r="H39" s="21">
        <f t="shared" si="0"/>
        <v>92731.210281732929</v>
      </c>
      <c r="I39" s="21">
        <f t="shared" si="0"/>
        <v>136074730.85162711</v>
      </c>
      <c r="J39" s="21">
        <f>SUM(J5:J37)</f>
        <v>185481074.72484097</v>
      </c>
      <c r="L39" s="18"/>
      <c r="M39" s="20" t="s">
        <v>45</v>
      </c>
      <c r="N39" s="23">
        <v>4.0056927940135432E-3</v>
      </c>
      <c r="O39" s="23">
        <v>8.3568584720266528E-2</v>
      </c>
      <c r="P39" s="23">
        <v>0.10871439491173387</v>
      </c>
      <c r="Q39" s="23">
        <v>4.158121786749723E-2</v>
      </c>
      <c r="R39" s="23">
        <v>2.7998812139274732E-2</v>
      </c>
      <c r="S39" s="23">
        <v>4.9994971411125696E-4</v>
      </c>
      <c r="T39" s="23">
        <v>0.73363134785310258</v>
      </c>
      <c r="U39" s="23">
        <v>1</v>
      </c>
      <c r="W39" s="18"/>
      <c r="X39" s="20" t="s">
        <v>45</v>
      </c>
      <c r="Y39" s="23">
        <v>0.26225289349538944</v>
      </c>
      <c r="Z39" s="23">
        <v>0.44387303933909822</v>
      </c>
      <c r="AA39" s="23">
        <v>0.73153019846920098</v>
      </c>
      <c r="AB39" s="23">
        <v>1.0948526922841577</v>
      </c>
      <c r="AC39" s="23">
        <v>0.84891067476559567</v>
      </c>
      <c r="AD39" s="23">
        <v>0.36240638205955827</v>
      </c>
      <c r="AE39" s="23">
        <v>1.4988856331639351</v>
      </c>
      <c r="AF39" s="23">
        <v>1.0941524460184442</v>
      </c>
    </row>
    <row r="40" spans="1:32" x14ac:dyDescent="0.15">
      <c r="A40" s="18"/>
      <c r="B40" s="20"/>
      <c r="C40" s="25"/>
      <c r="D40" s="25"/>
      <c r="E40" s="25"/>
      <c r="F40" s="25"/>
      <c r="G40" s="25"/>
      <c r="H40" s="25"/>
      <c r="I40" s="25"/>
      <c r="J40" s="25"/>
      <c r="L40" s="18"/>
      <c r="M40" s="20"/>
      <c r="N40" s="25"/>
      <c r="O40" s="25"/>
      <c r="P40" s="25"/>
      <c r="Q40" s="25"/>
      <c r="R40" s="25"/>
      <c r="S40" s="25"/>
      <c r="T40" s="25"/>
      <c r="U40" s="25"/>
      <c r="W40" s="18"/>
      <c r="X40" s="20"/>
      <c r="Y40" s="25"/>
      <c r="Z40" s="25"/>
      <c r="AA40" s="25"/>
      <c r="AB40" s="25"/>
      <c r="AC40" s="25"/>
      <c r="AD40" s="25"/>
      <c r="AE40" s="25"/>
      <c r="AF40" s="25"/>
    </row>
    <row r="41" spans="1:32" x14ac:dyDescent="0.15">
      <c r="A41" s="18"/>
      <c r="B41" s="20"/>
      <c r="C41" s="25"/>
      <c r="D41" s="25"/>
      <c r="E41" s="25"/>
      <c r="F41" s="25"/>
      <c r="G41" s="25"/>
      <c r="H41" s="25"/>
      <c r="I41" s="25"/>
      <c r="J41" s="25"/>
      <c r="L41" s="18"/>
      <c r="M41" s="20"/>
      <c r="N41" s="25"/>
      <c r="O41" s="25"/>
      <c r="P41" s="25"/>
      <c r="Q41" s="25"/>
      <c r="R41" s="25"/>
      <c r="S41" s="25"/>
      <c r="T41" s="25"/>
      <c r="U41" s="25"/>
      <c r="W41" s="18"/>
      <c r="X41" s="20"/>
      <c r="Y41" s="25"/>
      <c r="Z41" s="25"/>
      <c r="AA41" s="25"/>
      <c r="AB41" s="25"/>
      <c r="AC41" s="25"/>
      <c r="AD41" s="25"/>
      <c r="AE41" s="25"/>
      <c r="AF41" s="25"/>
    </row>
    <row r="42" spans="1:32" x14ac:dyDescent="0.15">
      <c r="A42" s="18"/>
      <c r="B42" s="20"/>
      <c r="C42" s="25"/>
      <c r="D42" s="25"/>
      <c r="E42" s="25"/>
      <c r="F42" s="25"/>
      <c r="G42" s="25"/>
      <c r="H42" s="25"/>
      <c r="I42" s="25"/>
      <c r="J42" s="25"/>
      <c r="L42" s="18"/>
      <c r="M42" s="20"/>
      <c r="N42" s="25"/>
      <c r="O42" s="25"/>
      <c r="P42" s="25"/>
      <c r="Q42" s="25"/>
      <c r="R42" s="25"/>
      <c r="S42" s="25"/>
      <c r="T42" s="25"/>
      <c r="U42" s="25"/>
      <c r="W42" s="18"/>
      <c r="X42" s="20"/>
      <c r="Y42" s="25"/>
      <c r="Z42" s="25"/>
      <c r="AA42" s="25"/>
      <c r="AB42" s="25"/>
      <c r="AC42" s="25"/>
      <c r="AD42" s="25"/>
      <c r="AE42" s="25"/>
      <c r="AF42" s="25"/>
    </row>
    <row r="43" spans="1:32" x14ac:dyDescent="0.15">
      <c r="A43" s="18"/>
      <c r="B43" s="20"/>
      <c r="C43" s="26"/>
      <c r="D43" s="26"/>
      <c r="E43" s="26"/>
      <c r="F43" s="26"/>
      <c r="G43" s="26"/>
      <c r="H43" s="26"/>
      <c r="I43" s="26"/>
      <c r="J43" s="26"/>
      <c r="L43" s="18"/>
      <c r="M43" s="20"/>
      <c r="N43" s="26"/>
      <c r="O43" s="26"/>
      <c r="P43" s="26"/>
      <c r="Q43" s="26"/>
      <c r="R43" s="26"/>
      <c r="S43" s="26"/>
      <c r="T43" s="26"/>
      <c r="U43" s="26"/>
      <c r="W43" s="18"/>
      <c r="X43" s="20"/>
      <c r="Y43" s="26"/>
      <c r="Z43" s="26"/>
      <c r="AA43" s="26"/>
      <c r="AB43" s="26"/>
      <c r="AC43" s="26"/>
      <c r="AD43" s="26"/>
      <c r="AE43" s="26"/>
      <c r="AF43" s="26"/>
    </row>
    <row r="44" spans="1:32" x14ac:dyDescent="0.15">
      <c r="A44" s="18"/>
      <c r="B44" s="20"/>
      <c r="C44" s="26"/>
      <c r="D44" s="26"/>
      <c r="E44" s="26"/>
      <c r="F44" s="26"/>
      <c r="G44" s="26"/>
      <c r="H44" s="26"/>
      <c r="I44" s="26"/>
      <c r="J44" s="26"/>
      <c r="L44" s="18"/>
      <c r="M44" s="20"/>
      <c r="N44" s="26"/>
      <c r="O44" s="26"/>
      <c r="P44" s="26"/>
      <c r="Q44" s="26"/>
      <c r="R44" s="26"/>
      <c r="S44" s="26"/>
      <c r="T44" s="26"/>
      <c r="U44" s="26"/>
      <c r="W44" s="18"/>
      <c r="X44" s="20"/>
      <c r="Y44" s="26"/>
      <c r="Z44" s="26"/>
      <c r="AA44" s="26"/>
      <c r="AB44" s="26"/>
      <c r="AC44" s="26"/>
      <c r="AD44" s="26"/>
      <c r="AE44" s="26"/>
      <c r="AF44" s="26"/>
    </row>
    <row r="45" spans="1:32" x14ac:dyDescent="0.15">
      <c r="A45" s="18"/>
      <c r="B45" s="20"/>
      <c r="C45" s="26"/>
      <c r="D45" s="26"/>
      <c r="E45" s="26"/>
      <c r="F45" s="26"/>
      <c r="G45" s="26"/>
      <c r="H45" s="26"/>
      <c r="I45" s="26"/>
      <c r="J45" s="26"/>
      <c r="L45" s="18"/>
      <c r="M45" s="20"/>
      <c r="N45" s="26"/>
      <c r="O45" s="26"/>
      <c r="P45" s="26"/>
      <c r="Q45" s="26"/>
      <c r="R45" s="26"/>
      <c r="S45" s="26"/>
      <c r="T45" s="26"/>
      <c r="U45" s="26"/>
      <c r="W45" s="18"/>
      <c r="X45" s="20"/>
      <c r="Y45" s="26"/>
      <c r="Z45" s="26"/>
      <c r="AA45" s="26"/>
      <c r="AB45" s="26"/>
      <c r="AC45" s="26"/>
      <c r="AD45" s="26"/>
      <c r="AE45" s="26"/>
      <c r="AF45" s="26"/>
    </row>
    <row r="46" spans="1:32" x14ac:dyDescent="0.15">
      <c r="A46" s="18"/>
      <c r="B46" s="20"/>
      <c r="C46" s="26"/>
      <c r="D46" s="26"/>
      <c r="E46" s="26"/>
      <c r="F46" s="26"/>
      <c r="G46" s="26"/>
      <c r="H46" s="26"/>
      <c r="I46" s="26"/>
      <c r="J46" s="26"/>
      <c r="L46" s="18"/>
      <c r="M46" s="20"/>
      <c r="N46" s="26"/>
      <c r="O46" s="26"/>
      <c r="P46" s="26"/>
      <c r="Q46" s="26"/>
      <c r="R46" s="26"/>
      <c r="S46" s="26"/>
      <c r="T46" s="26"/>
      <c r="U46" s="26"/>
      <c r="W46" s="18"/>
      <c r="X46" s="20"/>
      <c r="Y46" s="26"/>
      <c r="Z46" s="26"/>
      <c r="AA46" s="26"/>
      <c r="AB46" s="26"/>
      <c r="AC46" s="26"/>
      <c r="AD46" s="26"/>
      <c r="AE46" s="26"/>
      <c r="AF46" s="26"/>
    </row>
    <row r="47" spans="1:32" x14ac:dyDescent="0.15">
      <c r="A47" s="18"/>
      <c r="B47" s="20"/>
      <c r="C47" s="26"/>
      <c r="D47" s="26"/>
      <c r="E47" s="26"/>
      <c r="F47" s="26"/>
      <c r="G47" s="26"/>
      <c r="H47" s="26"/>
      <c r="I47" s="26"/>
      <c r="J47" s="26"/>
      <c r="L47" s="18"/>
      <c r="M47" s="20"/>
      <c r="N47" s="26"/>
      <c r="O47" s="26"/>
      <c r="P47" s="26"/>
      <c r="Q47" s="26"/>
      <c r="R47" s="26"/>
      <c r="S47" s="26"/>
      <c r="T47" s="26"/>
      <c r="U47" s="26"/>
      <c r="W47" s="18"/>
      <c r="X47" s="20"/>
      <c r="Y47" s="26"/>
      <c r="Z47" s="26"/>
      <c r="AA47" s="26"/>
      <c r="AB47" s="26"/>
      <c r="AC47" s="26"/>
      <c r="AD47" s="26"/>
      <c r="AE47" s="26"/>
      <c r="AF47" s="26"/>
    </row>
    <row r="48" spans="1:32" x14ac:dyDescent="0.15">
      <c r="A48" s="18"/>
      <c r="B48" s="20"/>
      <c r="C48" s="26"/>
      <c r="D48" s="26"/>
      <c r="E48" s="26"/>
      <c r="F48" s="26"/>
      <c r="G48" s="26"/>
      <c r="H48" s="26"/>
      <c r="I48" s="26"/>
      <c r="J48" s="26"/>
      <c r="L48" s="18"/>
      <c r="M48" s="20"/>
      <c r="N48" s="26"/>
      <c r="O48" s="26"/>
      <c r="P48" s="26"/>
      <c r="Q48" s="26"/>
      <c r="R48" s="26"/>
      <c r="S48" s="26"/>
      <c r="T48" s="26"/>
      <c r="U48" s="26"/>
      <c r="W48" s="18"/>
      <c r="X48" s="20"/>
      <c r="Y48" s="26"/>
      <c r="Z48" s="26"/>
      <c r="AA48" s="26"/>
      <c r="AB48" s="26"/>
      <c r="AC48" s="26"/>
      <c r="AD48" s="26"/>
      <c r="AE48" s="26"/>
      <c r="AF48" s="26"/>
    </row>
    <row r="49" spans="3:32" x14ac:dyDescent="0.15">
      <c r="C49" s="26"/>
      <c r="D49" s="26"/>
      <c r="E49" s="26"/>
      <c r="F49" s="26"/>
      <c r="G49" s="26"/>
      <c r="H49" s="26"/>
      <c r="I49" s="26"/>
      <c r="J49" s="26"/>
      <c r="N49" s="26"/>
      <c r="O49" s="26"/>
      <c r="P49" s="26"/>
      <c r="Q49" s="26"/>
      <c r="R49" s="26"/>
      <c r="S49" s="26"/>
      <c r="T49" s="26"/>
      <c r="U49" s="26"/>
      <c r="Y49" s="26"/>
      <c r="Z49" s="26"/>
      <c r="AA49" s="26"/>
      <c r="AB49" s="26"/>
      <c r="AC49" s="26"/>
      <c r="AD49" s="26"/>
      <c r="AE49" s="26"/>
      <c r="AF49" s="26"/>
    </row>
    <row r="50" spans="3:32" x14ac:dyDescent="0.15">
      <c r="C50" s="26"/>
      <c r="D50" s="26"/>
      <c r="E50" s="26"/>
      <c r="F50" s="26"/>
      <c r="G50" s="26"/>
      <c r="H50" s="26"/>
      <c r="I50" s="26"/>
      <c r="J50" s="26"/>
      <c r="N50" s="26"/>
      <c r="O50" s="26"/>
      <c r="P50" s="26"/>
      <c r="Q50" s="26"/>
      <c r="R50" s="26"/>
      <c r="S50" s="26"/>
      <c r="T50" s="26"/>
      <c r="U50" s="26"/>
      <c r="Y50" s="26"/>
      <c r="Z50" s="26"/>
      <c r="AA50" s="26"/>
      <c r="AB50" s="26"/>
      <c r="AC50" s="26"/>
      <c r="AD50" s="26"/>
      <c r="AE50" s="26"/>
      <c r="AF50" s="26"/>
    </row>
    <row r="51" spans="3:32" x14ac:dyDescent="0.15">
      <c r="C51" s="26"/>
      <c r="D51" s="26"/>
      <c r="E51" s="26"/>
      <c r="F51" s="26"/>
      <c r="G51" s="26"/>
      <c r="H51" s="26"/>
      <c r="I51" s="26"/>
      <c r="J51" s="26"/>
      <c r="N51" s="26"/>
      <c r="O51" s="26"/>
      <c r="P51" s="26"/>
      <c r="Q51" s="26"/>
      <c r="R51" s="26"/>
      <c r="S51" s="26"/>
      <c r="T51" s="26"/>
      <c r="U51" s="26"/>
      <c r="Y51" s="26"/>
      <c r="Z51" s="26"/>
      <c r="AA51" s="26"/>
      <c r="AB51" s="26"/>
      <c r="AC51" s="26"/>
      <c r="AD51" s="26"/>
      <c r="AE51" s="26"/>
      <c r="AF51" s="26"/>
    </row>
    <row r="52" spans="3:32" x14ac:dyDescent="0.15">
      <c r="C52" s="26"/>
      <c r="D52" s="26"/>
      <c r="E52" s="26"/>
      <c r="F52" s="26"/>
      <c r="G52" s="26"/>
      <c r="H52" s="26"/>
      <c r="I52" s="26"/>
      <c r="J52" s="26"/>
      <c r="N52" s="26"/>
      <c r="O52" s="26"/>
      <c r="P52" s="26"/>
      <c r="Q52" s="26"/>
      <c r="R52" s="26"/>
      <c r="S52" s="26"/>
      <c r="T52" s="26"/>
      <c r="U52" s="26"/>
      <c r="Y52" s="26"/>
      <c r="Z52" s="26"/>
      <c r="AA52" s="26"/>
      <c r="AB52" s="26"/>
      <c r="AC52" s="26"/>
      <c r="AD52" s="26"/>
      <c r="AE52" s="26"/>
      <c r="AF52" s="26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showGridLines="0" workbookViewId="0">
      <selection activeCell="AH39" sqref="AH39"/>
    </sheetView>
  </sheetViews>
  <sheetFormatPr defaultRowHeight="13.5" x14ac:dyDescent="0.15"/>
  <cols>
    <col min="1" max="1" width="3.625" style="16" customWidth="1"/>
    <col min="2" max="2" width="21.625" style="1" customWidth="1"/>
    <col min="3" max="10" width="15.5" style="1" customWidth="1"/>
    <col min="11" max="11" width="15.5" customWidth="1"/>
    <col min="12" max="12" width="3.625" style="16" customWidth="1"/>
    <col min="13" max="13" width="21.625" style="1" customWidth="1"/>
    <col min="14" max="21" width="15.5" style="1" customWidth="1"/>
    <col min="22" max="22" width="15.5" customWidth="1"/>
    <col min="23" max="23" width="3.625" style="16" customWidth="1"/>
    <col min="24" max="24" width="21.625" style="1" customWidth="1"/>
    <col min="25" max="32" width="15.5" style="1" customWidth="1"/>
    <col min="33" max="34" width="15.5" customWidth="1"/>
  </cols>
  <sheetData>
    <row r="1" spans="1:37" x14ac:dyDescent="0.15">
      <c r="A1" s="33" t="s">
        <v>114</v>
      </c>
      <c r="K1" s="15"/>
      <c r="L1" s="33" t="s">
        <v>115</v>
      </c>
      <c r="V1" s="15"/>
      <c r="W1" s="33" t="s">
        <v>116</v>
      </c>
      <c r="AH1" s="15"/>
      <c r="AI1" s="38"/>
      <c r="AJ1" s="38"/>
    </row>
    <row r="2" spans="1:37" x14ac:dyDescent="0.15">
      <c r="A2" s="34" t="s">
        <v>84</v>
      </c>
      <c r="AI2" s="38"/>
      <c r="AJ2" s="38"/>
    </row>
    <row r="3" spans="1:37" ht="18" customHeight="1" x14ac:dyDescent="0.15">
      <c r="B3" s="16"/>
      <c r="C3" s="16">
        <v>35</v>
      </c>
      <c r="D3" s="16">
        <v>36</v>
      </c>
      <c r="E3" s="16">
        <v>37</v>
      </c>
      <c r="F3" s="16">
        <v>38</v>
      </c>
      <c r="G3" s="16">
        <v>39</v>
      </c>
      <c r="H3" s="16">
        <v>40</v>
      </c>
      <c r="I3" s="16">
        <v>43</v>
      </c>
      <c r="J3" s="16">
        <v>44</v>
      </c>
      <c r="M3" s="16"/>
      <c r="N3" s="16">
        <v>35</v>
      </c>
      <c r="O3" s="16">
        <v>36</v>
      </c>
      <c r="P3" s="16">
        <v>37</v>
      </c>
      <c r="Q3" s="16">
        <v>38</v>
      </c>
      <c r="R3" s="16">
        <v>39</v>
      </c>
      <c r="S3" s="16">
        <v>40</v>
      </c>
      <c r="T3" s="16">
        <v>43</v>
      </c>
      <c r="U3" s="16">
        <v>44</v>
      </c>
      <c r="X3" s="16"/>
      <c r="Y3" s="16">
        <v>35</v>
      </c>
      <c r="Z3" s="16">
        <v>36</v>
      </c>
      <c r="AA3" s="16">
        <v>37</v>
      </c>
      <c r="AB3" s="16">
        <v>38</v>
      </c>
      <c r="AC3" s="16">
        <v>39</v>
      </c>
      <c r="AD3" s="16">
        <v>40</v>
      </c>
      <c r="AE3" s="16">
        <v>43</v>
      </c>
      <c r="AF3" s="16">
        <v>44</v>
      </c>
      <c r="AI3" s="38"/>
      <c r="AJ3" s="38"/>
    </row>
    <row r="4" spans="1:37" ht="22.5" x14ac:dyDescent="0.15">
      <c r="A4" s="17"/>
      <c r="B4" s="17"/>
      <c r="C4" s="18" t="s">
        <v>34</v>
      </c>
      <c r="D4" s="18" t="s">
        <v>29</v>
      </c>
      <c r="E4" s="18" t="s">
        <v>30</v>
      </c>
      <c r="F4" s="19" t="s">
        <v>47</v>
      </c>
      <c r="G4" s="19" t="s">
        <v>48</v>
      </c>
      <c r="H4" s="18" t="s">
        <v>15</v>
      </c>
      <c r="I4" s="18" t="s">
        <v>49</v>
      </c>
      <c r="J4" s="18" t="s">
        <v>38</v>
      </c>
      <c r="L4" s="17"/>
      <c r="M4" s="17"/>
      <c r="N4" s="18" t="s">
        <v>34</v>
      </c>
      <c r="O4" s="18" t="s">
        <v>29</v>
      </c>
      <c r="P4" s="18" t="s">
        <v>30</v>
      </c>
      <c r="Q4" s="19" t="s">
        <v>47</v>
      </c>
      <c r="R4" s="19" t="s">
        <v>48</v>
      </c>
      <c r="S4" s="18" t="s">
        <v>15</v>
      </c>
      <c r="T4" s="18" t="s">
        <v>49</v>
      </c>
      <c r="U4" s="18" t="s">
        <v>38</v>
      </c>
      <c r="W4" s="17"/>
      <c r="X4" s="17"/>
      <c r="Y4" s="18" t="s">
        <v>34</v>
      </c>
      <c r="Z4" s="18" t="s">
        <v>29</v>
      </c>
      <c r="AA4" s="18" t="s">
        <v>30</v>
      </c>
      <c r="AB4" s="19" t="s">
        <v>47</v>
      </c>
      <c r="AC4" s="19" t="s">
        <v>48</v>
      </c>
      <c r="AD4" s="18" t="s">
        <v>15</v>
      </c>
      <c r="AE4" s="18" t="s">
        <v>49</v>
      </c>
      <c r="AF4" s="18" t="s">
        <v>38</v>
      </c>
      <c r="AI4" s="38"/>
      <c r="AJ4" s="38"/>
    </row>
    <row r="5" spans="1:37" ht="18" customHeight="1" x14ac:dyDescent="0.15">
      <c r="A5" s="18">
        <v>1</v>
      </c>
      <c r="B5" s="30" t="s">
        <v>85</v>
      </c>
      <c r="C5" s="21">
        <v>8861.2278389792282</v>
      </c>
      <c r="D5" s="21">
        <v>205588.30577655879</v>
      </c>
      <c r="E5" s="21">
        <v>6821.5067264803274</v>
      </c>
      <c r="F5" s="21">
        <v>8544.4998460527859</v>
      </c>
      <c r="G5" s="21">
        <v>715497.8920144015</v>
      </c>
      <c r="H5" s="21">
        <v>-2190.2115416821084</v>
      </c>
      <c r="I5" s="21">
        <v>18105090.613916468</v>
      </c>
      <c r="J5" s="22">
        <v>19048213.834577259</v>
      </c>
      <c r="L5" s="18">
        <v>1</v>
      </c>
      <c r="M5" s="30" t="s">
        <v>85</v>
      </c>
      <c r="N5" s="23">
        <v>4.651999350665567E-4</v>
      </c>
      <c r="O5" s="23">
        <v>1.0793049026117333E-2</v>
      </c>
      <c r="P5" s="23">
        <v>3.5811792043711685E-4</v>
      </c>
      <c r="Q5" s="23">
        <v>4.4857223465973424E-4</v>
      </c>
      <c r="R5" s="23">
        <v>3.7562466393336803E-2</v>
      </c>
      <c r="S5" s="23">
        <v>-1.1498251545802832E-4</v>
      </c>
      <c r="T5" s="23">
        <v>0.95048757700584041</v>
      </c>
      <c r="U5" s="23">
        <v>1</v>
      </c>
      <c r="W5" s="18">
        <v>1</v>
      </c>
      <c r="X5" s="30" t="s">
        <v>85</v>
      </c>
      <c r="Y5" s="23">
        <v>3.1277854063565275E-3</v>
      </c>
      <c r="Z5" s="23">
        <v>5.8872777263655413E-3</v>
      </c>
      <c r="AA5" s="23">
        <v>2.4747191221601738E-4</v>
      </c>
      <c r="AB5" s="23">
        <v>1.2129573434128498E-3</v>
      </c>
      <c r="AC5" s="23">
        <v>0.11695832582679888</v>
      </c>
      <c r="AD5" s="23">
        <v>-8.5596493171453836E-3</v>
      </c>
      <c r="AE5" s="23">
        <v>0.19943056318017408</v>
      </c>
      <c r="AF5" s="23">
        <v>0.11236537091616179</v>
      </c>
      <c r="AI5" s="38"/>
      <c r="AJ5" s="38"/>
      <c r="AK5" s="27"/>
    </row>
    <row r="6" spans="1:37" ht="18" customHeight="1" x14ac:dyDescent="0.15">
      <c r="A6" s="18">
        <v>2</v>
      </c>
      <c r="B6" s="30" t="s">
        <v>86</v>
      </c>
      <c r="C6" s="21">
        <v>406.01870629671214</v>
      </c>
      <c r="D6" s="21">
        <v>4224.2710722647817</v>
      </c>
      <c r="E6" s="21">
        <v>197.38458584619957</v>
      </c>
      <c r="F6" s="21">
        <v>1076.1696894420734</v>
      </c>
      <c r="G6" s="21">
        <v>316.68726572300596</v>
      </c>
      <c r="H6" s="21">
        <v>27858.553614580582</v>
      </c>
      <c r="I6" s="21">
        <v>85513.335213333368</v>
      </c>
      <c r="J6" s="22">
        <v>119592.42014748673</v>
      </c>
      <c r="L6" s="18">
        <v>2</v>
      </c>
      <c r="M6" s="30" t="s">
        <v>86</v>
      </c>
      <c r="N6" s="23">
        <v>3.3950204017611793E-3</v>
      </c>
      <c r="O6" s="23">
        <v>3.5322230849206174E-2</v>
      </c>
      <c r="P6" s="23">
        <v>1.6504773931556537E-3</v>
      </c>
      <c r="Q6" s="23">
        <v>8.9986446307792137E-3</v>
      </c>
      <c r="R6" s="23">
        <v>2.6480546620969211E-3</v>
      </c>
      <c r="S6" s="23">
        <v>0.23294581362451036</v>
      </c>
      <c r="T6" s="23">
        <v>0.71503975843849044</v>
      </c>
      <c r="U6" s="23">
        <v>1</v>
      </c>
      <c r="W6" s="18">
        <v>2</v>
      </c>
      <c r="X6" s="30" t="s">
        <v>86</v>
      </c>
      <c r="Y6" s="23">
        <v>1.4331415548038818E-4</v>
      </c>
      <c r="Z6" s="23">
        <v>1.2096727437845519E-4</v>
      </c>
      <c r="AA6" s="23">
        <v>7.160755366802835E-6</v>
      </c>
      <c r="AB6" s="23">
        <v>1.5277054843299072E-4</v>
      </c>
      <c r="AC6" s="23">
        <v>5.176704616885698E-5</v>
      </c>
      <c r="AD6" s="23">
        <v>0.10887507662413425</v>
      </c>
      <c r="AE6" s="23">
        <v>9.4194350995965511E-4</v>
      </c>
      <c r="AF6" s="23">
        <v>7.0547541965538E-4</v>
      </c>
      <c r="AI6" s="38"/>
      <c r="AJ6" s="38"/>
      <c r="AK6" s="27"/>
    </row>
    <row r="7" spans="1:37" ht="18" customHeight="1" x14ac:dyDescent="0.15">
      <c r="A7" s="18">
        <v>3</v>
      </c>
      <c r="B7" s="30" t="s">
        <v>87</v>
      </c>
      <c r="C7" s="21">
        <v>5194.2371909776666</v>
      </c>
      <c r="D7" s="21">
        <v>94592.272231650408</v>
      </c>
      <c r="E7" s="21">
        <v>1594.3740768355556</v>
      </c>
      <c r="F7" s="21">
        <v>14.757264695942107</v>
      </c>
      <c r="G7" s="21">
        <v>154.96830274977052</v>
      </c>
      <c r="H7" s="21">
        <v>-108.96883088865211</v>
      </c>
      <c r="I7" s="21">
        <v>4929032.1355504151</v>
      </c>
      <c r="J7" s="22">
        <v>5030473.7757864352</v>
      </c>
      <c r="L7" s="18">
        <v>3</v>
      </c>
      <c r="M7" s="30" t="s">
        <v>87</v>
      </c>
      <c r="N7" s="23">
        <v>1.0325542727167144E-3</v>
      </c>
      <c r="O7" s="23">
        <v>1.8803849587082363E-2</v>
      </c>
      <c r="P7" s="23">
        <v>3.1694312462374386E-4</v>
      </c>
      <c r="Q7" s="23">
        <v>2.9335735268066359E-6</v>
      </c>
      <c r="R7" s="23">
        <v>3.0805906094907269E-5</v>
      </c>
      <c r="S7" s="23">
        <v>-2.1661743156909022E-5</v>
      </c>
      <c r="T7" s="23">
        <v>0.97983457527911244</v>
      </c>
      <c r="U7" s="23">
        <v>1</v>
      </c>
      <c r="W7" s="18">
        <v>3</v>
      </c>
      <c r="X7" s="30" t="s">
        <v>87</v>
      </c>
      <c r="Y7" s="23">
        <v>1.8334320681416747E-3</v>
      </c>
      <c r="Z7" s="23">
        <v>2.7087677739849247E-3</v>
      </c>
      <c r="AA7" s="23">
        <v>5.7841004546765834E-5</v>
      </c>
      <c r="AB7" s="23">
        <v>2.0949070049897915E-6</v>
      </c>
      <c r="AC7" s="23">
        <v>2.5331777281419101E-5</v>
      </c>
      <c r="AD7" s="23">
        <v>-4.2586524687466051E-4</v>
      </c>
      <c r="AE7" s="23">
        <v>5.4294103006058046E-2</v>
      </c>
      <c r="AF7" s="23">
        <v>2.96747535810521E-2</v>
      </c>
      <c r="AI7" s="38"/>
      <c r="AJ7" s="38"/>
      <c r="AK7" s="27"/>
    </row>
    <row r="8" spans="1:37" ht="18" customHeight="1" x14ac:dyDescent="0.15">
      <c r="A8" s="18">
        <v>4</v>
      </c>
      <c r="B8" s="30" t="s">
        <v>88</v>
      </c>
      <c r="C8" s="21">
        <v>-72.807688488498215</v>
      </c>
      <c r="D8" s="21">
        <v>361.56403857654192</v>
      </c>
      <c r="E8" s="21">
        <v>307.21627665814486</v>
      </c>
      <c r="F8" s="21">
        <v>13900.797184417872</v>
      </c>
      <c r="G8" s="21">
        <v>3743.6945548568901</v>
      </c>
      <c r="H8" s="21">
        <v>142.564016398067</v>
      </c>
      <c r="I8" s="21">
        <v>12758.377322551052</v>
      </c>
      <c r="J8" s="22">
        <v>31141.405704970071</v>
      </c>
      <c r="L8" s="18">
        <v>4</v>
      </c>
      <c r="M8" s="30" t="s">
        <v>88</v>
      </c>
      <c r="N8" s="23">
        <v>-2.337970519965267E-3</v>
      </c>
      <c r="O8" s="23">
        <v>1.1610395561522048E-2</v>
      </c>
      <c r="P8" s="23">
        <v>9.8652026041687029E-3</v>
      </c>
      <c r="Q8" s="23">
        <v>0.44637667663792541</v>
      </c>
      <c r="R8" s="23">
        <v>0.12021597837696223</v>
      </c>
      <c r="S8" s="23">
        <v>4.5779570051750823E-3</v>
      </c>
      <c r="T8" s="23">
        <v>0.40969176033421173</v>
      </c>
      <c r="U8" s="23">
        <v>1</v>
      </c>
      <c r="W8" s="18">
        <v>4</v>
      </c>
      <c r="X8" s="30" t="s">
        <v>88</v>
      </c>
      <c r="Y8" s="23">
        <v>-2.5699240518694295E-5</v>
      </c>
      <c r="Z8" s="23">
        <v>1.0353837505134756E-5</v>
      </c>
      <c r="AA8" s="23">
        <v>1.1145250235310369E-5</v>
      </c>
      <c r="AB8" s="23">
        <v>1.9733248672151901E-3</v>
      </c>
      <c r="AC8" s="23">
        <v>6.1196022019049056E-4</v>
      </c>
      <c r="AD8" s="23">
        <v>5.5715987354993768E-4</v>
      </c>
      <c r="AE8" s="23">
        <v>1.4053563326249017E-4</v>
      </c>
      <c r="AF8" s="23">
        <v>1.8370308278132041E-4</v>
      </c>
      <c r="AI8" s="38"/>
      <c r="AJ8" s="38"/>
      <c r="AK8" s="27"/>
    </row>
    <row r="9" spans="1:37" ht="18" customHeight="1" x14ac:dyDescent="0.15">
      <c r="A9" s="18">
        <v>5</v>
      </c>
      <c r="B9" s="30" t="s">
        <v>89</v>
      </c>
      <c r="C9" s="21">
        <v>1340.9383567679104</v>
      </c>
      <c r="D9" s="21">
        <v>30991.864218169343</v>
      </c>
      <c r="E9" s="21">
        <v>631.46046196343798</v>
      </c>
      <c r="F9" s="21">
        <v>4.8554347378975908</v>
      </c>
      <c r="G9" s="21">
        <v>191.50331377978677</v>
      </c>
      <c r="H9" s="21">
        <v>5652.4332421044201</v>
      </c>
      <c r="I9" s="21">
        <v>11298351.790169379</v>
      </c>
      <c r="J9" s="22">
        <v>11337164.845196903</v>
      </c>
      <c r="L9" s="18">
        <v>5</v>
      </c>
      <c r="M9" s="30" t="s">
        <v>89</v>
      </c>
      <c r="N9" s="23">
        <v>1.1827810348334236E-4</v>
      </c>
      <c r="O9" s="23">
        <v>2.7336520762771955E-3</v>
      </c>
      <c r="P9" s="23">
        <v>5.5698269416181436E-5</v>
      </c>
      <c r="Q9" s="23">
        <v>4.2827592296628216E-7</v>
      </c>
      <c r="R9" s="23">
        <v>1.6891640581632624E-5</v>
      </c>
      <c r="S9" s="23">
        <v>4.9857555387836908E-4</v>
      </c>
      <c r="T9" s="23">
        <v>0.9965764760804402</v>
      </c>
      <c r="U9" s="23">
        <v>1</v>
      </c>
      <c r="W9" s="18">
        <v>5</v>
      </c>
      <c r="X9" s="30" t="s">
        <v>89</v>
      </c>
      <c r="Y9" s="23">
        <v>4.7331673435512537E-4</v>
      </c>
      <c r="Z9" s="23">
        <v>8.8749071218319003E-4</v>
      </c>
      <c r="AA9" s="23">
        <v>2.2908242163609391E-5</v>
      </c>
      <c r="AB9" s="23">
        <v>6.8926623288727773E-7</v>
      </c>
      <c r="AC9" s="23">
        <v>3.1303945434289527E-5</v>
      </c>
      <c r="AD9" s="23">
        <v>2.2090490082903303E-2</v>
      </c>
      <c r="AE9" s="23">
        <v>0.12445321089910802</v>
      </c>
      <c r="AF9" s="23">
        <v>6.6877910130122814E-2</v>
      </c>
      <c r="AI9" s="38"/>
      <c r="AJ9" s="38"/>
      <c r="AK9" s="27"/>
    </row>
    <row r="10" spans="1:37" ht="18" customHeight="1" x14ac:dyDescent="0.15">
      <c r="A10" s="18">
        <v>6</v>
      </c>
      <c r="B10" s="30" t="s">
        <v>90</v>
      </c>
      <c r="C10" s="21">
        <v>1075.8876858499984</v>
      </c>
      <c r="D10" s="21">
        <v>20071.010316001153</v>
      </c>
      <c r="E10" s="21">
        <v>417.72603911315758</v>
      </c>
      <c r="F10" s="21">
        <v>11.995029979756588</v>
      </c>
      <c r="G10" s="21">
        <v>45.98302572054908</v>
      </c>
      <c r="H10" s="21">
        <v>-534.52152807439495</v>
      </c>
      <c r="I10" s="21">
        <v>2808541.7827407438</v>
      </c>
      <c r="J10" s="22">
        <v>2829629.863309334</v>
      </c>
      <c r="L10" s="18">
        <v>6</v>
      </c>
      <c r="M10" s="30" t="s">
        <v>90</v>
      </c>
      <c r="N10" s="23">
        <v>3.8022205653135023E-4</v>
      </c>
      <c r="O10" s="23">
        <v>7.0931575101937632E-3</v>
      </c>
      <c r="P10" s="23">
        <v>1.4762568225959238E-4</v>
      </c>
      <c r="Q10" s="23">
        <v>4.2390809254918076E-6</v>
      </c>
      <c r="R10" s="23">
        <v>1.6250544396916492E-5</v>
      </c>
      <c r="S10" s="23">
        <v>-1.8890157154662502E-4</v>
      </c>
      <c r="T10" s="23">
        <v>0.99254740669723951</v>
      </c>
      <c r="U10" s="23">
        <v>1</v>
      </c>
      <c r="W10" s="18">
        <v>6</v>
      </c>
      <c r="X10" s="30" t="s">
        <v>90</v>
      </c>
      <c r="Y10" s="23">
        <v>3.7976066791529087E-4</v>
      </c>
      <c r="Z10" s="23">
        <v>5.7475843060583081E-4</v>
      </c>
      <c r="AA10" s="23">
        <v>1.5154344315232288E-5</v>
      </c>
      <c r="AB10" s="23">
        <v>1.7027865832456306E-6</v>
      </c>
      <c r="AC10" s="23">
        <v>7.5165807820686106E-6</v>
      </c>
      <c r="AD10" s="23">
        <v>-2.0889839842902136E-3</v>
      </c>
      <c r="AE10" s="23">
        <v>3.0936551569452467E-2</v>
      </c>
      <c r="AF10" s="23">
        <v>1.6691980251137172E-2</v>
      </c>
      <c r="AI10" s="38"/>
      <c r="AJ10" s="38"/>
      <c r="AK10" s="27"/>
    </row>
    <row r="11" spans="1:37" ht="18" customHeight="1" x14ac:dyDescent="0.15">
      <c r="A11" s="18">
        <v>7</v>
      </c>
      <c r="B11" s="30" t="s">
        <v>91</v>
      </c>
      <c r="C11" s="21">
        <v>915.82731998747749</v>
      </c>
      <c r="D11" s="21">
        <v>13882.686119032305</v>
      </c>
      <c r="E11" s="21">
        <v>477.98599303272749</v>
      </c>
      <c r="F11" s="21">
        <v>7.2896869130782429</v>
      </c>
      <c r="G11" s="21">
        <v>474.1832782566384</v>
      </c>
      <c r="H11" s="21">
        <v>5.0967635959467463</v>
      </c>
      <c r="I11" s="21">
        <v>25504.591357685767</v>
      </c>
      <c r="J11" s="22">
        <v>41267.660518503937</v>
      </c>
      <c r="L11" s="18">
        <v>7</v>
      </c>
      <c r="M11" s="30" t="s">
        <v>91</v>
      </c>
      <c r="N11" s="23">
        <v>2.2192373119305643E-2</v>
      </c>
      <c r="O11" s="23">
        <v>0.33640593977474131</v>
      </c>
      <c r="P11" s="23">
        <v>1.1582580331114339E-2</v>
      </c>
      <c r="Q11" s="23">
        <v>1.7664405545377674E-4</v>
      </c>
      <c r="R11" s="23">
        <v>1.149043275772854E-2</v>
      </c>
      <c r="S11" s="23">
        <v>1.235050286812701E-4</v>
      </c>
      <c r="T11" s="23">
        <v>0.61802852493297522</v>
      </c>
      <c r="U11" s="23">
        <v>1</v>
      </c>
      <c r="W11" s="18">
        <v>7</v>
      </c>
      <c r="X11" s="30" t="s">
        <v>91</v>
      </c>
      <c r="Y11" s="23">
        <v>3.2326347750577869E-4</v>
      </c>
      <c r="Z11" s="23">
        <v>3.9754804370795095E-4</v>
      </c>
      <c r="AA11" s="23">
        <v>1.7340466329689277E-5</v>
      </c>
      <c r="AB11" s="23">
        <v>1.0348270152387547E-6</v>
      </c>
      <c r="AC11" s="23">
        <v>7.751201363265967E-5</v>
      </c>
      <c r="AD11" s="23">
        <v>1.9918856331197736E-5</v>
      </c>
      <c r="AE11" s="23">
        <v>2.8093728590531433E-4</v>
      </c>
      <c r="AF11" s="23">
        <v>2.4343783733604078E-4</v>
      </c>
      <c r="AI11" s="38"/>
      <c r="AJ11" s="38"/>
      <c r="AK11" s="27"/>
    </row>
    <row r="12" spans="1:37" ht="18" customHeight="1" x14ac:dyDescent="0.15">
      <c r="A12" s="18">
        <v>8</v>
      </c>
      <c r="B12" s="30" t="s">
        <v>92</v>
      </c>
      <c r="C12" s="21">
        <v>3725.0121950168154</v>
      </c>
      <c r="D12" s="21">
        <v>67829.868285602628</v>
      </c>
      <c r="E12" s="21">
        <v>679.1168300905756</v>
      </c>
      <c r="F12" s="21">
        <v>648.61358684817412</v>
      </c>
      <c r="G12" s="21">
        <v>33248.230071477825</v>
      </c>
      <c r="H12" s="21">
        <v>259.06952394253716</v>
      </c>
      <c r="I12" s="21">
        <v>899364.04249870614</v>
      </c>
      <c r="J12" s="22">
        <v>1005753.9529916847</v>
      </c>
      <c r="L12" s="18">
        <v>8</v>
      </c>
      <c r="M12" s="30" t="s">
        <v>92</v>
      </c>
      <c r="N12" s="23">
        <v>3.7037012720024707E-3</v>
      </c>
      <c r="O12" s="23">
        <v>6.7441811273858773E-2</v>
      </c>
      <c r="P12" s="23">
        <v>6.7523157932464065E-4</v>
      </c>
      <c r="Q12" s="23">
        <v>6.4490284618701037E-4</v>
      </c>
      <c r="R12" s="23">
        <v>3.3058015802551577E-2</v>
      </c>
      <c r="S12" s="23">
        <v>2.5758737827668183E-4</v>
      </c>
      <c r="T12" s="23">
        <v>0.89421874984779892</v>
      </c>
      <c r="U12" s="23">
        <v>1</v>
      </c>
      <c r="W12" s="18">
        <v>8</v>
      </c>
      <c r="X12" s="30" t="s">
        <v>92</v>
      </c>
      <c r="Y12" s="23">
        <v>1.3148334512766389E-3</v>
      </c>
      <c r="Z12" s="23">
        <v>1.9423929353946203E-3</v>
      </c>
      <c r="AA12" s="23">
        <v>2.4637128907048594E-5</v>
      </c>
      <c r="AB12" s="23">
        <v>9.2075677614797242E-5</v>
      </c>
      <c r="AC12" s="23">
        <v>5.4348969707181264E-3</v>
      </c>
      <c r="AD12" s="23">
        <v>1.0124794941062257E-3</v>
      </c>
      <c r="AE12" s="23">
        <v>9.9066434586993716E-3</v>
      </c>
      <c r="AF12" s="23">
        <v>5.9329403249958152E-3</v>
      </c>
      <c r="AI12" s="38"/>
      <c r="AJ12" s="38"/>
      <c r="AK12" s="27"/>
    </row>
    <row r="13" spans="1:37" ht="18" customHeight="1" x14ac:dyDescent="0.15">
      <c r="A13" s="18">
        <v>9</v>
      </c>
      <c r="B13" s="30" t="s">
        <v>93</v>
      </c>
      <c r="C13" s="21">
        <v>355.3659607555104</v>
      </c>
      <c r="D13" s="21">
        <v>1983.2150420132896</v>
      </c>
      <c r="E13" s="21">
        <v>923.43434942511703</v>
      </c>
      <c r="F13" s="21">
        <v>8148.9736802726802</v>
      </c>
      <c r="G13" s="21">
        <v>2411.6609295126518</v>
      </c>
      <c r="H13" s="21">
        <v>-21.679341314213691</v>
      </c>
      <c r="I13" s="21">
        <v>15470.820879683997</v>
      </c>
      <c r="J13" s="22">
        <v>29271.791500349034</v>
      </c>
      <c r="L13" s="18">
        <v>9</v>
      </c>
      <c r="M13" s="30" t="s">
        <v>93</v>
      </c>
      <c r="N13" s="23">
        <v>1.2140219048474468E-2</v>
      </c>
      <c r="O13" s="23">
        <v>6.7751748026411082E-2</v>
      </c>
      <c r="P13" s="23">
        <v>3.1546902396257709E-2</v>
      </c>
      <c r="Q13" s="23">
        <v>0.27838998785487773</v>
      </c>
      <c r="R13" s="23">
        <v>8.2388566121205639E-2</v>
      </c>
      <c r="S13" s="23">
        <v>-7.4062229207785889E-4</v>
      </c>
      <c r="T13" s="23">
        <v>0.52852319884485122</v>
      </c>
      <c r="U13" s="23">
        <v>1</v>
      </c>
      <c r="W13" s="18">
        <v>9</v>
      </c>
      <c r="X13" s="30" t="s">
        <v>93</v>
      </c>
      <c r="Y13" s="23">
        <v>1.2543503972187587E-4</v>
      </c>
      <c r="Z13" s="23">
        <v>5.6791837937161551E-5</v>
      </c>
      <c r="AA13" s="23">
        <v>3.3500526118530789E-5</v>
      </c>
      <c r="AB13" s="23">
        <v>1.1568093679972338E-3</v>
      </c>
      <c r="AC13" s="23">
        <v>3.9422034351992754E-4</v>
      </c>
      <c r="AD13" s="23">
        <v>-8.4725861198709987E-5</v>
      </c>
      <c r="AE13" s="23">
        <v>1.7041364700618619E-4</v>
      </c>
      <c r="AF13" s="23">
        <v>1.7267423275911937E-4</v>
      </c>
      <c r="AI13" s="38"/>
      <c r="AJ13" s="38"/>
      <c r="AK13" s="27"/>
    </row>
    <row r="14" spans="1:37" ht="18" customHeight="1" x14ac:dyDescent="0.15">
      <c r="A14" s="18">
        <v>10</v>
      </c>
      <c r="B14" s="30" t="s">
        <v>94</v>
      </c>
      <c r="C14" s="21">
        <v>280.31723872822238</v>
      </c>
      <c r="D14" s="21">
        <v>2908.6366660147469</v>
      </c>
      <c r="E14" s="21">
        <v>4834.5871702546956</v>
      </c>
      <c r="F14" s="21">
        <v>594.44446352088664</v>
      </c>
      <c r="G14" s="21">
        <v>471.7271879435234</v>
      </c>
      <c r="H14" s="21">
        <v>16.397294528359126</v>
      </c>
      <c r="I14" s="21">
        <v>19809.44510764012</v>
      </c>
      <c r="J14" s="22">
        <v>28915.555128630556</v>
      </c>
      <c r="L14" s="18">
        <v>10</v>
      </c>
      <c r="M14" s="30" t="s">
        <v>94</v>
      </c>
      <c r="N14" s="23">
        <v>9.694340554114696E-3</v>
      </c>
      <c r="O14" s="23">
        <v>0.1005907254097563</v>
      </c>
      <c r="P14" s="23">
        <v>0.16719676135381401</v>
      </c>
      <c r="Q14" s="23">
        <v>2.0557947474171129E-2</v>
      </c>
      <c r="R14" s="23">
        <v>1.6313959245985412E-2</v>
      </c>
      <c r="S14" s="23">
        <v>5.6707521109022202E-4</v>
      </c>
      <c r="T14" s="23">
        <v>0.68507919075106816</v>
      </c>
      <c r="U14" s="23">
        <v>1</v>
      </c>
      <c r="W14" s="18">
        <v>10</v>
      </c>
      <c r="X14" s="30" t="s">
        <v>94</v>
      </c>
      <c r="Y14" s="23">
        <v>9.8944772031196615E-5</v>
      </c>
      <c r="Z14" s="23">
        <v>8.3292441139768488E-5</v>
      </c>
      <c r="AA14" s="23">
        <v>1.7539006846589586E-4</v>
      </c>
      <c r="AB14" s="23">
        <v>8.4385954739277192E-5</v>
      </c>
      <c r="AC14" s="23">
        <v>7.7110530673300291E-5</v>
      </c>
      <c r="AD14" s="23">
        <v>6.4082892561558952E-5</v>
      </c>
      <c r="AE14" s="23">
        <v>2.1820430940383033E-4</v>
      </c>
      <c r="AF14" s="23">
        <v>1.7057279519706761E-4</v>
      </c>
      <c r="AI14" s="38"/>
      <c r="AJ14" s="38"/>
      <c r="AK14" s="27"/>
    </row>
    <row r="15" spans="1:37" ht="18" customHeight="1" x14ac:dyDescent="0.15">
      <c r="A15" s="18">
        <v>11</v>
      </c>
      <c r="B15" s="30" t="s">
        <v>95</v>
      </c>
      <c r="C15" s="21">
        <v>116.61918433097067</v>
      </c>
      <c r="D15" s="21">
        <v>7476.6987462356701</v>
      </c>
      <c r="E15" s="21">
        <v>1862.1438382512301</v>
      </c>
      <c r="F15" s="21">
        <v>1416.1123817223793</v>
      </c>
      <c r="G15" s="21">
        <v>798.78429125405569</v>
      </c>
      <c r="H15" s="21">
        <v>23.404861734040267</v>
      </c>
      <c r="I15" s="21">
        <v>35930.236696471671</v>
      </c>
      <c r="J15" s="22">
        <v>47624.000000000015</v>
      </c>
      <c r="L15" s="18">
        <v>11</v>
      </c>
      <c r="M15" s="30" t="s">
        <v>95</v>
      </c>
      <c r="N15" s="23">
        <v>2.4487482011374649E-3</v>
      </c>
      <c r="O15" s="23">
        <v>0.1569943462589381</v>
      </c>
      <c r="P15" s="23">
        <v>3.9100954104048999E-2</v>
      </c>
      <c r="Q15" s="23">
        <v>2.9735267548344928E-2</v>
      </c>
      <c r="R15" s="23">
        <v>1.6772725752856866E-2</v>
      </c>
      <c r="S15" s="23">
        <v>4.9145098551235222E-4</v>
      </c>
      <c r="T15" s="23">
        <v>0.75445650714916135</v>
      </c>
      <c r="U15" s="23">
        <v>1</v>
      </c>
      <c r="W15" s="18">
        <v>11</v>
      </c>
      <c r="X15" s="30" t="s">
        <v>95</v>
      </c>
      <c r="Y15" s="23">
        <v>4.1163571175440006E-5</v>
      </c>
      <c r="Z15" s="23">
        <v>2.141046001093964E-4</v>
      </c>
      <c r="AA15" s="23">
        <v>6.7555206635569535E-5</v>
      </c>
      <c r="AB15" s="23">
        <v>2.0102802310910232E-4</v>
      </c>
      <c r="AC15" s="23">
        <v>1.3057267455924247E-4</v>
      </c>
      <c r="AD15" s="23">
        <v>9.1469433407239921E-5</v>
      </c>
      <c r="AE15" s="23">
        <v>3.9577749111437631E-4</v>
      </c>
      <c r="AF15" s="23">
        <v>2.8093386975724553E-4</v>
      </c>
      <c r="AI15" s="38"/>
      <c r="AJ15" s="38"/>
      <c r="AK15" s="27"/>
    </row>
    <row r="16" spans="1:37" ht="18" customHeight="1" x14ac:dyDescent="0.15">
      <c r="A16" s="18">
        <v>12</v>
      </c>
      <c r="B16" s="30" t="s">
        <v>4</v>
      </c>
      <c r="C16" s="21">
        <v>369.003636286399</v>
      </c>
      <c r="D16" s="21">
        <v>3357.7082596945629</v>
      </c>
      <c r="E16" s="21">
        <v>1670.8788583084629</v>
      </c>
      <c r="F16" s="21">
        <v>35718.689543202883</v>
      </c>
      <c r="G16" s="21">
        <v>9901.3116501908826</v>
      </c>
      <c r="H16" s="21">
        <v>-88.480934942587993</v>
      </c>
      <c r="I16" s="21">
        <v>16442.390187654866</v>
      </c>
      <c r="J16" s="22">
        <v>67371.501200395462</v>
      </c>
      <c r="L16" s="18">
        <v>12</v>
      </c>
      <c r="M16" s="30" t="s">
        <v>4</v>
      </c>
      <c r="N16" s="23">
        <v>5.4771473057844376E-3</v>
      </c>
      <c r="O16" s="23">
        <v>4.9838703307309613E-2</v>
      </c>
      <c r="P16" s="23">
        <v>2.4800974129082567E-2</v>
      </c>
      <c r="Q16" s="23">
        <v>0.53017505780312368</v>
      </c>
      <c r="R16" s="23">
        <v>0.1469658753890549</v>
      </c>
      <c r="S16" s="23">
        <v>-1.3133288314209127E-3</v>
      </c>
      <c r="T16" s="23">
        <v>0.24405557089706578</v>
      </c>
      <c r="U16" s="23">
        <v>1</v>
      </c>
      <c r="W16" s="18">
        <v>12</v>
      </c>
      <c r="X16" s="30" t="s">
        <v>4</v>
      </c>
      <c r="Y16" s="23">
        <v>1.3024878825393626E-4</v>
      </c>
      <c r="Z16" s="23">
        <v>9.6152166701630212E-5</v>
      </c>
      <c r="AA16" s="23">
        <v>6.0616459490066551E-5</v>
      </c>
      <c r="AB16" s="23">
        <v>5.07054216854205E-3</v>
      </c>
      <c r="AC16" s="23">
        <v>1.6185104764395253E-3</v>
      </c>
      <c r="AD16" s="23">
        <v>-3.4579571879163898E-4</v>
      </c>
      <c r="AE16" s="23">
        <v>1.8111564338880954E-4</v>
      </c>
      <c r="AF16" s="23">
        <v>3.9742433528435254E-4</v>
      </c>
      <c r="AI16" s="38"/>
      <c r="AJ16" s="38"/>
      <c r="AK16" s="27"/>
    </row>
    <row r="17" spans="1:37" ht="18" customHeight="1" x14ac:dyDescent="0.15">
      <c r="A17" s="18">
        <v>13</v>
      </c>
      <c r="B17" s="30" t="s">
        <v>5</v>
      </c>
      <c r="C17" s="21">
        <v>480.73139847496998</v>
      </c>
      <c r="D17" s="21">
        <v>3412.5539693499773</v>
      </c>
      <c r="E17" s="21">
        <v>5585.6925987172499</v>
      </c>
      <c r="F17" s="21">
        <v>15905.188763366188</v>
      </c>
      <c r="G17" s="21">
        <v>4450.544607730274</v>
      </c>
      <c r="H17" s="21">
        <v>-26.417239902177091</v>
      </c>
      <c r="I17" s="21">
        <v>197548.5699865215</v>
      </c>
      <c r="J17" s="22">
        <v>227356.86408425801</v>
      </c>
      <c r="L17" s="18">
        <v>13</v>
      </c>
      <c r="M17" s="30" t="s">
        <v>5</v>
      </c>
      <c r="N17" s="23">
        <v>2.1144353851432957E-3</v>
      </c>
      <c r="O17" s="23">
        <v>1.5009680851708491E-2</v>
      </c>
      <c r="P17" s="23">
        <v>2.456795232998641E-2</v>
      </c>
      <c r="Q17" s="23">
        <v>6.9956932364583266E-2</v>
      </c>
      <c r="R17" s="23">
        <v>1.9575149515085283E-2</v>
      </c>
      <c r="S17" s="23">
        <v>-1.1619284075094788E-4</v>
      </c>
      <c r="T17" s="23">
        <v>0.86889204239424411</v>
      </c>
      <c r="U17" s="23">
        <v>1</v>
      </c>
      <c r="W17" s="18">
        <v>13</v>
      </c>
      <c r="X17" s="30" t="s">
        <v>5</v>
      </c>
      <c r="Y17" s="23">
        <v>1.6968581328121975E-4</v>
      </c>
      <c r="Z17" s="23">
        <v>9.7722742049393243E-5</v>
      </c>
      <c r="AA17" s="23">
        <v>2.0263881337087466E-4</v>
      </c>
      <c r="AB17" s="23">
        <v>2.2578636381864799E-3</v>
      </c>
      <c r="AC17" s="23">
        <v>7.2750493348363774E-4</v>
      </c>
      <c r="AD17" s="23">
        <v>-1.0324222349585069E-4</v>
      </c>
      <c r="AE17" s="23">
        <v>2.1760301236806493E-3</v>
      </c>
      <c r="AF17" s="23">
        <v>1.3411776340303775E-3</v>
      </c>
      <c r="AI17" s="38"/>
      <c r="AJ17" s="38"/>
      <c r="AK17" s="27"/>
    </row>
    <row r="18" spans="1:37" ht="18" customHeight="1" x14ac:dyDescent="0.15">
      <c r="A18" s="18">
        <v>14</v>
      </c>
      <c r="B18" s="30" t="s">
        <v>96</v>
      </c>
      <c r="C18" s="21">
        <v>50.246629314152273</v>
      </c>
      <c r="D18" s="21">
        <v>7288.7526190828157</v>
      </c>
      <c r="E18" s="21">
        <v>1791.9082236583199</v>
      </c>
      <c r="F18" s="21">
        <v>785.54563669620677</v>
      </c>
      <c r="G18" s="21">
        <v>10119.583946241659</v>
      </c>
      <c r="H18" s="21">
        <v>-1.128966953920858</v>
      </c>
      <c r="I18" s="21">
        <v>57075.085001844294</v>
      </c>
      <c r="J18" s="22">
        <v>77109.99308988353</v>
      </c>
      <c r="L18" s="18">
        <v>14</v>
      </c>
      <c r="M18" s="30" t="s">
        <v>96</v>
      </c>
      <c r="N18" s="23">
        <v>6.5162279622541419E-4</v>
      </c>
      <c r="O18" s="23">
        <v>9.4524098978801055E-2</v>
      </c>
      <c r="P18" s="23">
        <v>2.3238339829308192E-2</v>
      </c>
      <c r="Q18" s="23">
        <v>1.0187338958525555E-2</v>
      </c>
      <c r="R18" s="23">
        <v>0.13123570033842086</v>
      </c>
      <c r="S18" s="23">
        <v>-1.4640994100529536E-5</v>
      </c>
      <c r="T18" s="23">
        <v>0.74017754009281944</v>
      </c>
      <c r="U18" s="23">
        <v>1</v>
      </c>
      <c r="W18" s="18">
        <v>14</v>
      </c>
      <c r="X18" s="30" t="s">
        <v>96</v>
      </c>
      <c r="Y18" s="23">
        <v>1.7735767180715642E-5</v>
      </c>
      <c r="Z18" s="23">
        <v>2.0872252818675388E-4</v>
      </c>
      <c r="AA18" s="23">
        <v>6.5007185714985785E-5</v>
      </c>
      <c r="AB18" s="23">
        <v>1.1151423322416668E-4</v>
      </c>
      <c r="AC18" s="23">
        <v>1.6541901934664992E-3</v>
      </c>
      <c r="AD18" s="23">
        <v>-4.4121588405048067E-6</v>
      </c>
      <c r="AE18" s="23">
        <v>6.286914872839658E-4</v>
      </c>
      <c r="AF18" s="23">
        <v>4.5487167721517383E-4</v>
      </c>
      <c r="AI18" s="38"/>
      <c r="AJ18" s="38"/>
      <c r="AK18" s="27"/>
    </row>
    <row r="19" spans="1:37" ht="18" customHeight="1" x14ac:dyDescent="0.15">
      <c r="A19" s="18">
        <v>15</v>
      </c>
      <c r="B19" s="30" t="s">
        <v>6</v>
      </c>
      <c r="C19" s="21">
        <v>535.69991066753596</v>
      </c>
      <c r="D19" s="21">
        <v>8532.2007779009782</v>
      </c>
      <c r="E19" s="21">
        <v>2810.4546528129749</v>
      </c>
      <c r="F19" s="21">
        <v>1111.8038022786279</v>
      </c>
      <c r="G19" s="21">
        <v>576.63944816915705</v>
      </c>
      <c r="H19" s="21">
        <v>1.707716052616604</v>
      </c>
      <c r="I19" s="21">
        <v>12292.973378000101</v>
      </c>
      <c r="J19" s="22">
        <v>25861.47968588199</v>
      </c>
      <c r="L19" s="18">
        <v>15</v>
      </c>
      <c r="M19" s="30" t="s">
        <v>6</v>
      </c>
      <c r="N19" s="23">
        <v>2.0714201862161014E-2</v>
      </c>
      <c r="O19" s="23">
        <v>0.3299192807810909</v>
      </c>
      <c r="P19" s="23">
        <v>0.10867338941735909</v>
      </c>
      <c r="Q19" s="23">
        <v>4.2990726585747971E-2</v>
      </c>
      <c r="R19" s="23">
        <v>2.2297233382355518E-2</v>
      </c>
      <c r="S19" s="23">
        <v>6.6033191965766033E-5</v>
      </c>
      <c r="T19" s="23">
        <v>0.47533913477931983</v>
      </c>
      <c r="U19" s="23">
        <v>1</v>
      </c>
      <c r="W19" s="18">
        <v>15</v>
      </c>
      <c r="X19" s="30" t="s">
        <v>6</v>
      </c>
      <c r="Y19" s="23">
        <v>1.8908828361255978E-4</v>
      </c>
      <c r="Z19" s="23">
        <v>2.4433021813608706E-4</v>
      </c>
      <c r="AA19" s="23">
        <v>1.0195820586500977E-4</v>
      </c>
      <c r="AB19" s="23">
        <v>1.5782908428878668E-4</v>
      </c>
      <c r="AC19" s="23">
        <v>9.4259934538278543E-5</v>
      </c>
      <c r="AD19" s="23">
        <v>6.6739902815193597E-6</v>
      </c>
      <c r="AE19" s="23">
        <v>1.3540913195148719E-4</v>
      </c>
      <c r="AF19" s="23">
        <v>1.5255681097352638E-4</v>
      </c>
      <c r="AI19" s="38"/>
      <c r="AJ19" s="38"/>
      <c r="AK19" s="27"/>
    </row>
    <row r="20" spans="1:37" ht="18" customHeight="1" x14ac:dyDescent="0.15">
      <c r="A20" s="18">
        <v>16</v>
      </c>
      <c r="B20" s="30" t="s">
        <v>97</v>
      </c>
      <c r="C20" s="21">
        <v>1624.6991158355211</v>
      </c>
      <c r="D20" s="21">
        <v>41737.285281800396</v>
      </c>
      <c r="E20" s="21">
        <v>46619.846502964581</v>
      </c>
      <c r="F20" s="21">
        <v>2964151.7415108113</v>
      </c>
      <c r="G20" s="21">
        <v>794171.62565453048</v>
      </c>
      <c r="H20" s="21">
        <v>179.31319512163017</v>
      </c>
      <c r="I20" s="21">
        <v>98516.037387335207</v>
      </c>
      <c r="J20" s="22">
        <v>3947000.5486483988</v>
      </c>
      <c r="L20" s="18">
        <v>16</v>
      </c>
      <c r="M20" s="30" t="s">
        <v>97</v>
      </c>
      <c r="N20" s="23">
        <v>4.1162880415405035E-4</v>
      </c>
      <c r="O20" s="23">
        <v>1.0574431081873756E-2</v>
      </c>
      <c r="P20" s="23">
        <v>1.1811461875506697E-2</v>
      </c>
      <c r="Q20" s="23">
        <v>0.75098842905553898</v>
      </c>
      <c r="R20" s="23">
        <v>0.2012088966966282</v>
      </c>
      <c r="S20" s="23">
        <v>4.5430243272460082E-5</v>
      </c>
      <c r="T20" s="23">
        <v>2.4959722243025985E-2</v>
      </c>
      <c r="U20" s="23">
        <v>1</v>
      </c>
      <c r="W20" s="18">
        <v>16</v>
      </c>
      <c r="X20" s="30" t="s">
        <v>97</v>
      </c>
      <c r="Y20" s="23">
        <v>5.734769804560273E-4</v>
      </c>
      <c r="Z20" s="23">
        <v>1.1951992554749909E-3</v>
      </c>
      <c r="AA20" s="23">
        <v>1.6912836157619124E-3</v>
      </c>
      <c r="AB20" s="23">
        <v>0.42078409346761836</v>
      </c>
      <c r="AC20" s="23">
        <v>0.12981866863953184</v>
      </c>
      <c r="AD20" s="23">
        <v>7.0078074147998941E-4</v>
      </c>
      <c r="AE20" s="23">
        <v>1.0851704218112891E-3</v>
      </c>
      <c r="AF20" s="23">
        <v>2.3283347431248231E-2</v>
      </c>
      <c r="AI20" s="38"/>
      <c r="AJ20" s="38"/>
      <c r="AK20" s="27"/>
    </row>
    <row r="21" spans="1:37" ht="18" customHeight="1" x14ac:dyDescent="0.15">
      <c r="A21" s="18">
        <v>17</v>
      </c>
      <c r="B21" s="35" t="s">
        <v>98</v>
      </c>
      <c r="C21" s="21">
        <v>6504.4784498802337</v>
      </c>
      <c r="D21" s="21">
        <v>216364.65823721467</v>
      </c>
      <c r="E21" s="21">
        <v>124330.21071563859</v>
      </c>
      <c r="F21" s="21">
        <v>6921.1791107063427</v>
      </c>
      <c r="G21" s="21">
        <v>19772.571810835852</v>
      </c>
      <c r="H21" s="21">
        <v>49.495088472375919</v>
      </c>
      <c r="I21" s="21">
        <v>981126.87240383448</v>
      </c>
      <c r="J21" s="22">
        <v>1355069.4658165826</v>
      </c>
      <c r="L21" s="18">
        <v>17</v>
      </c>
      <c r="M21" s="35" t="s">
        <v>98</v>
      </c>
      <c r="N21" s="23">
        <v>4.8001070158868574E-3</v>
      </c>
      <c r="O21" s="23">
        <v>0.15967052885132388</v>
      </c>
      <c r="P21" s="23">
        <v>9.1751909294713233E-2</v>
      </c>
      <c r="Q21" s="23">
        <v>5.1076194138398286E-3</v>
      </c>
      <c r="R21" s="23">
        <v>1.4591555864570118E-2</v>
      </c>
      <c r="S21" s="23">
        <v>3.652586802444813E-5</v>
      </c>
      <c r="T21" s="23">
        <v>0.7240417536916417</v>
      </c>
      <c r="U21" s="23">
        <v>1</v>
      </c>
      <c r="W21" s="18">
        <v>17</v>
      </c>
      <c r="X21" s="35" t="s">
        <v>98</v>
      </c>
      <c r="Y21" s="23">
        <v>2.2959135168608333E-3</v>
      </c>
      <c r="Z21" s="23">
        <v>6.1958720288159764E-3</v>
      </c>
      <c r="AA21" s="23">
        <v>4.5104749178917622E-3</v>
      </c>
      <c r="AB21" s="23">
        <v>9.8251450391038052E-4</v>
      </c>
      <c r="AC21" s="23">
        <v>3.2321086086986978E-3</v>
      </c>
      <c r="AD21" s="23">
        <v>1.9343364427677455E-4</v>
      </c>
      <c r="AE21" s="23">
        <v>1.0807274533290676E-2</v>
      </c>
      <c r="AF21" s="23">
        <v>7.9935517558738442E-3</v>
      </c>
      <c r="AI21" s="38"/>
      <c r="AJ21" s="38"/>
      <c r="AK21" s="27"/>
    </row>
    <row r="22" spans="1:37" ht="18" customHeight="1" x14ac:dyDescent="0.15">
      <c r="A22" s="18">
        <v>18</v>
      </c>
      <c r="B22" s="30" t="s">
        <v>99</v>
      </c>
      <c r="C22" s="21">
        <v>16536.642110257155</v>
      </c>
      <c r="D22" s="21">
        <v>307683.86439749936</v>
      </c>
      <c r="E22" s="21">
        <v>34737.37819016548</v>
      </c>
      <c r="F22" s="21">
        <v>86852.596563673054</v>
      </c>
      <c r="G22" s="21">
        <v>50084.746220205903</v>
      </c>
      <c r="H22" s="21">
        <v>2250.2408520354707</v>
      </c>
      <c r="I22" s="21">
        <v>1546150.1912563657</v>
      </c>
      <c r="J22" s="22">
        <v>2044295.6595902024</v>
      </c>
      <c r="L22" s="18">
        <v>18</v>
      </c>
      <c r="M22" s="30" t="s">
        <v>99</v>
      </c>
      <c r="N22" s="23">
        <v>8.0891636357394974E-3</v>
      </c>
      <c r="O22" s="23">
        <v>0.15050849565428193</v>
      </c>
      <c r="P22" s="23">
        <v>1.6992345518714695E-2</v>
      </c>
      <c r="Q22" s="23">
        <v>4.2485340198336795E-2</v>
      </c>
      <c r="R22" s="23">
        <v>2.4499756669368385E-2</v>
      </c>
      <c r="S22" s="23">
        <v>1.1007413929972104E-3</v>
      </c>
      <c r="T22" s="23">
        <v>0.75632415693056143</v>
      </c>
      <c r="U22" s="23">
        <v>1</v>
      </c>
      <c r="W22" s="18">
        <v>18</v>
      </c>
      <c r="X22" s="30" t="s">
        <v>99</v>
      </c>
      <c r="Y22" s="23">
        <v>5.8370091371628017E-3</v>
      </c>
      <c r="Z22" s="23">
        <v>8.8109114708022074E-3</v>
      </c>
      <c r="AA22" s="23">
        <v>1.2602091811652807E-3</v>
      </c>
      <c r="AB22" s="23">
        <v>1.2329392790035292E-2</v>
      </c>
      <c r="AC22" s="23">
        <v>8.1870654445722248E-3</v>
      </c>
      <c r="AD22" s="23">
        <v>8.7942521560018718E-3</v>
      </c>
      <c r="AE22" s="23">
        <v>1.7031099704432194E-2</v>
      </c>
      <c r="AF22" s="23">
        <v>1.2059295535373261E-2</v>
      </c>
      <c r="AI22" s="38"/>
      <c r="AJ22" s="38"/>
      <c r="AK22" s="27"/>
    </row>
    <row r="23" spans="1:37" ht="18" customHeight="1" x14ac:dyDescent="0.15">
      <c r="A23" s="18">
        <v>19</v>
      </c>
      <c r="B23" s="30" t="s">
        <v>100</v>
      </c>
      <c r="C23" s="21">
        <v>103918.36169572262</v>
      </c>
      <c r="D23" s="21">
        <v>1620545.1469260019</v>
      </c>
      <c r="E23" s="21">
        <v>78782.192368148899</v>
      </c>
      <c r="F23" s="21">
        <v>105331.24505526427</v>
      </c>
      <c r="G23" s="21">
        <v>589519.19395843614</v>
      </c>
      <c r="H23" s="21">
        <v>1326.5476775503421</v>
      </c>
      <c r="I23" s="21">
        <v>866132.13732862263</v>
      </c>
      <c r="J23" s="22">
        <v>3365554.8250097469</v>
      </c>
      <c r="L23" s="18">
        <v>19</v>
      </c>
      <c r="M23" s="30" t="s">
        <v>100</v>
      </c>
      <c r="N23" s="23">
        <v>3.0877037249102506E-2</v>
      </c>
      <c r="O23" s="23">
        <v>0.4815090620077207</v>
      </c>
      <c r="P23" s="23">
        <v>2.3408381816487193E-2</v>
      </c>
      <c r="Q23" s="23">
        <v>3.1296844214968096E-2</v>
      </c>
      <c r="R23" s="23">
        <v>0.17516255851120441</v>
      </c>
      <c r="S23" s="23">
        <v>3.9415423207271637E-4</v>
      </c>
      <c r="T23" s="23">
        <v>0.25735196196844429</v>
      </c>
      <c r="U23" s="23">
        <v>1</v>
      </c>
      <c r="W23" s="18">
        <v>19</v>
      </c>
      <c r="X23" s="30" t="s">
        <v>100</v>
      </c>
      <c r="Y23" s="23">
        <v>3.6680507608052068E-2</v>
      </c>
      <c r="Z23" s="23">
        <v>4.6406332850645271E-2</v>
      </c>
      <c r="AA23" s="23">
        <v>2.8580752868326243E-3</v>
      </c>
      <c r="AB23" s="23">
        <v>1.4952578791328816E-2</v>
      </c>
      <c r="AC23" s="23">
        <v>9.63653125154907E-2</v>
      </c>
      <c r="AD23" s="23">
        <v>5.1843316073405281E-3</v>
      </c>
      <c r="AE23" s="23">
        <v>9.5405885349794262E-3</v>
      </c>
      <c r="AF23" s="23">
        <v>1.9853400404631221E-2</v>
      </c>
      <c r="AI23" s="38"/>
      <c r="AJ23" s="38"/>
      <c r="AK23" s="27"/>
    </row>
    <row r="24" spans="1:37" ht="18" customHeight="1" x14ac:dyDescent="0.15">
      <c r="A24" s="18">
        <v>20</v>
      </c>
      <c r="B24" s="30" t="s">
        <v>101</v>
      </c>
      <c r="C24" s="21">
        <v>2667.4992804633675</v>
      </c>
      <c r="D24" s="21">
        <v>428883.38096646708</v>
      </c>
      <c r="E24" s="21">
        <v>110146.33479668869</v>
      </c>
      <c r="F24" s="21">
        <v>30875.784963397604</v>
      </c>
      <c r="G24" s="21">
        <v>20940.715426333529</v>
      </c>
      <c r="H24" s="21">
        <v>130.24204875250808</v>
      </c>
      <c r="I24" s="21">
        <v>497449.10343893035</v>
      </c>
      <c r="J24" s="22">
        <v>1091093.0609210331</v>
      </c>
      <c r="L24" s="18">
        <v>20</v>
      </c>
      <c r="M24" s="30" t="s">
        <v>101</v>
      </c>
      <c r="N24" s="23">
        <v>2.4447953854748465E-3</v>
      </c>
      <c r="O24" s="23">
        <v>0.3930768110691038</v>
      </c>
      <c r="P24" s="23">
        <v>0.10095044936287101</v>
      </c>
      <c r="Q24" s="23">
        <v>2.8298030726484669E-2</v>
      </c>
      <c r="R24" s="23">
        <v>1.9192419213679788E-2</v>
      </c>
      <c r="S24" s="23">
        <v>1.1936841449854498E-4</v>
      </c>
      <c r="T24" s="23">
        <v>0.45591812582788738</v>
      </c>
      <c r="U24" s="23">
        <v>1</v>
      </c>
      <c r="W24" s="18">
        <v>20</v>
      </c>
      <c r="X24" s="30" t="s">
        <v>101</v>
      </c>
      <c r="Y24" s="23">
        <v>9.4155860480176704E-4</v>
      </c>
      <c r="Z24" s="23">
        <v>1.2281610894329985E-2</v>
      </c>
      <c r="AA24" s="23">
        <v>3.995909582542697E-3</v>
      </c>
      <c r="AB24" s="23">
        <v>4.3830546877814064E-3</v>
      </c>
      <c r="AC24" s="23">
        <v>3.4230583279343794E-3</v>
      </c>
      <c r="AD24" s="23">
        <v>5.0900392151701564E-4</v>
      </c>
      <c r="AE24" s="23">
        <v>5.4794840284336102E-3</v>
      </c>
      <c r="AF24" s="23">
        <v>6.4363555322909417E-3</v>
      </c>
      <c r="AI24" s="38"/>
      <c r="AJ24" s="38"/>
      <c r="AK24" s="27"/>
    </row>
    <row r="25" spans="1:37" ht="18" customHeight="1" x14ac:dyDescent="0.15">
      <c r="A25" s="18">
        <v>21</v>
      </c>
      <c r="B25" s="30" t="s">
        <v>102</v>
      </c>
      <c r="C25" s="21">
        <v>7398.0009623084898</v>
      </c>
      <c r="D25" s="21">
        <v>5113945.6331729097</v>
      </c>
      <c r="E25" s="21">
        <v>70596.386626075109</v>
      </c>
      <c r="F25" s="21">
        <v>7005.8682573226688</v>
      </c>
      <c r="G25" s="21">
        <v>20563.565617555105</v>
      </c>
      <c r="H25" s="21">
        <v>122.80025784156899</v>
      </c>
      <c r="I25" s="21">
        <v>487725.04003843933</v>
      </c>
      <c r="J25" s="22">
        <v>5707357.2949324511</v>
      </c>
      <c r="L25" s="18">
        <v>21</v>
      </c>
      <c r="M25" s="30" t="s">
        <v>102</v>
      </c>
      <c r="N25" s="23">
        <v>1.2962218028433506E-3</v>
      </c>
      <c r="O25" s="23">
        <v>0.8960268945687998</v>
      </c>
      <c r="P25" s="23">
        <v>1.2369365185662631E-2</v>
      </c>
      <c r="Q25" s="23">
        <v>1.227515274633877E-3</v>
      </c>
      <c r="R25" s="23">
        <v>3.6029925156102361E-3</v>
      </c>
      <c r="S25" s="23">
        <v>2.1516132860755545E-5</v>
      </c>
      <c r="T25" s="23">
        <v>8.5455494519589517E-2</v>
      </c>
      <c r="U25" s="23">
        <v>1</v>
      </c>
      <c r="W25" s="18">
        <v>21</v>
      </c>
      <c r="X25" s="30" t="s">
        <v>102</v>
      </c>
      <c r="Y25" s="23">
        <v>2.6113039712547994E-3</v>
      </c>
      <c r="Z25" s="23">
        <v>0.1464442158142247</v>
      </c>
      <c r="AA25" s="23">
        <v>2.5611090766907954E-3</v>
      </c>
      <c r="AB25" s="23">
        <v>9.9453677837306833E-4</v>
      </c>
      <c r="AC25" s="23">
        <v>3.3614078175514166E-3</v>
      </c>
      <c r="AD25" s="23">
        <v>4.7992037443633643E-4</v>
      </c>
      <c r="AE25" s="23">
        <v>5.372371864141595E-3</v>
      </c>
      <c r="AF25" s="23">
        <v>3.3667687950458131E-2</v>
      </c>
      <c r="AI25" s="38"/>
      <c r="AJ25" s="38"/>
      <c r="AK25" s="27"/>
    </row>
    <row r="26" spans="1:37" ht="18" customHeight="1" x14ac:dyDescent="0.15">
      <c r="A26" s="18">
        <v>22</v>
      </c>
      <c r="B26" s="30" t="s">
        <v>103</v>
      </c>
      <c r="C26" s="21">
        <v>10134.642015124391</v>
      </c>
      <c r="D26" s="21">
        <v>171644.57934476176</v>
      </c>
      <c r="E26" s="21">
        <v>39270.908372999736</v>
      </c>
      <c r="F26" s="21">
        <v>24424.428959045003</v>
      </c>
      <c r="G26" s="21">
        <v>17815.375528768982</v>
      </c>
      <c r="H26" s="21">
        <v>1020.7516057427955</v>
      </c>
      <c r="I26" s="21">
        <v>1024613.6613794807</v>
      </c>
      <c r="J26" s="22">
        <v>1288924.3472059234</v>
      </c>
      <c r="L26" s="18">
        <v>22</v>
      </c>
      <c r="M26" s="30" t="s">
        <v>103</v>
      </c>
      <c r="N26" s="23">
        <v>7.8628680085792834E-3</v>
      </c>
      <c r="O26" s="23">
        <v>0.13316885488030833</v>
      </c>
      <c r="P26" s="23">
        <v>3.0467970023321835E-2</v>
      </c>
      <c r="Q26" s="23">
        <v>1.894946667117528E-2</v>
      </c>
      <c r="R26" s="23">
        <v>1.3821893866298989E-2</v>
      </c>
      <c r="S26" s="23">
        <v>7.9194066583933992E-4</v>
      </c>
      <c r="T26" s="23">
        <v>0.79493700588447691</v>
      </c>
      <c r="U26" s="23">
        <v>1</v>
      </c>
      <c r="W26" s="18">
        <v>22</v>
      </c>
      <c r="X26" s="30" t="s">
        <v>103</v>
      </c>
      <c r="Y26" s="23">
        <v>3.577267842512145E-3</v>
      </c>
      <c r="Z26" s="23">
        <v>4.9152567555377866E-3</v>
      </c>
      <c r="AA26" s="23">
        <v>1.4246774472566782E-3</v>
      </c>
      <c r="AB26" s="23">
        <v>3.4672351803277314E-3</v>
      </c>
      <c r="AC26" s="23">
        <v>2.9121769876278019E-3</v>
      </c>
      <c r="AD26" s="23">
        <v>3.9892383081686451E-3</v>
      </c>
      <c r="AE26" s="23">
        <v>1.1286288695729849E-2</v>
      </c>
      <c r="AF26" s="23">
        <v>7.6033618487504522E-3</v>
      </c>
      <c r="AI26" s="38"/>
      <c r="AJ26" s="38"/>
      <c r="AK26" s="27"/>
    </row>
    <row r="27" spans="1:37" ht="18" customHeight="1" x14ac:dyDescent="0.15">
      <c r="A27" s="18">
        <v>23</v>
      </c>
      <c r="B27" s="30" t="s">
        <v>104</v>
      </c>
      <c r="C27" s="21">
        <v>963.95512971838946</v>
      </c>
      <c r="D27" s="21">
        <v>40165.8366834064</v>
      </c>
      <c r="E27" s="21">
        <v>10355.23535337831</v>
      </c>
      <c r="F27" s="21">
        <v>258.12670590402735</v>
      </c>
      <c r="G27" s="21">
        <v>264.45866264902565</v>
      </c>
      <c r="H27" s="21">
        <v>7.7538529093368176</v>
      </c>
      <c r="I27" s="21">
        <v>88059.280005565786</v>
      </c>
      <c r="J27" s="22">
        <v>140074.64639353129</v>
      </c>
      <c r="L27" s="18">
        <v>23</v>
      </c>
      <c r="M27" s="30" t="s">
        <v>104</v>
      </c>
      <c r="N27" s="23">
        <v>6.8817245271511557E-3</v>
      </c>
      <c r="O27" s="23">
        <v>0.28674594380601109</v>
      </c>
      <c r="P27" s="23">
        <v>7.392655002166415E-2</v>
      </c>
      <c r="Q27" s="23">
        <v>1.8427796360722974E-3</v>
      </c>
      <c r="R27" s="23">
        <v>1.8879837961971002E-3</v>
      </c>
      <c r="S27" s="23">
        <v>5.535514890791039E-5</v>
      </c>
      <c r="T27" s="23">
        <v>0.62865966306399612</v>
      </c>
      <c r="U27" s="23">
        <v>1</v>
      </c>
      <c r="W27" s="18">
        <v>23</v>
      </c>
      <c r="X27" s="30" t="s">
        <v>104</v>
      </c>
      <c r="Y27" s="23">
        <v>3.4025135589595796E-4</v>
      </c>
      <c r="Z27" s="23">
        <v>1.1501988635679323E-3</v>
      </c>
      <c r="AA27" s="23">
        <v>3.756691882160863E-4</v>
      </c>
      <c r="AB27" s="23">
        <v>3.6643067364779345E-5</v>
      </c>
      <c r="AC27" s="23">
        <v>4.3229536772977184E-5</v>
      </c>
      <c r="AD27" s="23">
        <v>3.0303128486702016E-5</v>
      </c>
      <c r="AE27" s="23">
        <v>9.6998751231058887E-4</v>
      </c>
      <c r="AF27" s="23">
        <v>8.2630002658769805E-4</v>
      </c>
      <c r="AI27" s="38"/>
      <c r="AJ27" s="38"/>
      <c r="AK27" s="27"/>
    </row>
    <row r="28" spans="1:37" ht="18" customHeight="1" x14ac:dyDescent="0.15">
      <c r="A28" s="18">
        <v>24</v>
      </c>
      <c r="B28" s="30" t="s">
        <v>105</v>
      </c>
      <c r="C28" s="21">
        <v>0</v>
      </c>
      <c r="D28" s="21">
        <v>70053.309477893301</v>
      </c>
      <c r="E28" s="21">
        <v>8331048.1486555627</v>
      </c>
      <c r="F28" s="21">
        <v>0</v>
      </c>
      <c r="G28" s="21">
        <v>0</v>
      </c>
      <c r="H28" s="21">
        <v>0</v>
      </c>
      <c r="I28" s="21">
        <v>0</v>
      </c>
      <c r="J28" s="22">
        <v>8401101.4581334554</v>
      </c>
      <c r="L28" s="18">
        <v>24</v>
      </c>
      <c r="M28" s="30" t="s">
        <v>105</v>
      </c>
      <c r="N28" s="23">
        <v>0</v>
      </c>
      <c r="O28" s="23">
        <v>8.3385862945473399E-3</v>
      </c>
      <c r="P28" s="23">
        <v>0.99166141370545269</v>
      </c>
      <c r="Q28" s="23">
        <v>0</v>
      </c>
      <c r="R28" s="23">
        <v>0</v>
      </c>
      <c r="S28" s="23">
        <v>0</v>
      </c>
      <c r="T28" s="23">
        <v>0</v>
      </c>
      <c r="U28" s="23">
        <v>1</v>
      </c>
      <c r="W28" s="18">
        <v>24</v>
      </c>
      <c r="X28" s="30" t="s">
        <v>105</v>
      </c>
      <c r="Y28" s="23">
        <v>0</v>
      </c>
      <c r="Z28" s="23">
        <v>2.0060639489661958E-3</v>
      </c>
      <c r="AA28" s="23">
        <v>0.30223534165966776</v>
      </c>
      <c r="AB28" s="23">
        <v>0</v>
      </c>
      <c r="AC28" s="23">
        <v>0</v>
      </c>
      <c r="AD28" s="23">
        <v>0</v>
      </c>
      <c r="AE28" s="23">
        <v>0</v>
      </c>
      <c r="AF28" s="23">
        <v>4.9558078759799035E-2</v>
      </c>
      <c r="AI28" s="38"/>
      <c r="AJ28" s="38"/>
      <c r="AK28" s="27"/>
    </row>
    <row r="29" spans="1:37" ht="18" customHeight="1" x14ac:dyDescent="0.15">
      <c r="A29" s="18">
        <v>25</v>
      </c>
      <c r="B29" s="30" t="s">
        <v>8</v>
      </c>
      <c r="C29" s="21">
        <v>1994.2560185684324</v>
      </c>
      <c r="D29" s="21">
        <v>524017.47311983642</v>
      </c>
      <c r="E29" s="21">
        <v>2681520.0677244449</v>
      </c>
      <c r="F29" s="21">
        <v>17853.905118482464</v>
      </c>
      <c r="G29" s="21">
        <v>14081.185019695351</v>
      </c>
      <c r="H29" s="21">
        <v>133.26685232123131</v>
      </c>
      <c r="I29" s="21">
        <v>276804.70363865199</v>
      </c>
      <c r="J29" s="22">
        <v>3516404.8574920008</v>
      </c>
      <c r="L29" s="18">
        <v>25</v>
      </c>
      <c r="M29" s="30" t="s">
        <v>8</v>
      </c>
      <c r="N29" s="23">
        <v>5.6712924119630304E-4</v>
      </c>
      <c r="O29" s="23">
        <v>0.14902080231272927</v>
      </c>
      <c r="P29" s="23">
        <v>0.76257432701790218</v>
      </c>
      <c r="Q29" s="23">
        <v>5.0773178408177874E-3</v>
      </c>
      <c r="R29" s="23">
        <v>4.0044265635949695E-3</v>
      </c>
      <c r="S29" s="23">
        <v>3.7898608869594441E-5</v>
      </c>
      <c r="T29" s="23">
        <v>7.8718098414889831E-2</v>
      </c>
      <c r="U29" s="23">
        <v>1</v>
      </c>
      <c r="W29" s="18">
        <v>25</v>
      </c>
      <c r="X29" s="30" t="s">
        <v>8</v>
      </c>
      <c r="Y29" s="23">
        <v>7.0392105752869994E-4</v>
      </c>
      <c r="Z29" s="23">
        <v>1.5005894358007416E-2</v>
      </c>
      <c r="AA29" s="23">
        <v>9.7280692582090142E-2</v>
      </c>
      <c r="AB29" s="23">
        <v>2.5344988837542998E-3</v>
      </c>
      <c r="AC29" s="23">
        <v>2.301770339147022E-3</v>
      </c>
      <c r="AD29" s="23">
        <v>5.2082527178788304E-4</v>
      </c>
      <c r="AE29" s="23">
        <v>3.0490495250626113E-3</v>
      </c>
      <c r="AF29" s="23">
        <v>2.0743264409717854E-2</v>
      </c>
      <c r="AI29" s="38"/>
      <c r="AJ29" s="38"/>
      <c r="AK29" s="27"/>
    </row>
    <row r="30" spans="1:37" ht="18" customHeight="1" x14ac:dyDescent="0.15">
      <c r="A30" s="18">
        <v>26</v>
      </c>
      <c r="B30" s="30" t="s">
        <v>9</v>
      </c>
      <c r="C30" s="21">
        <v>14647.196914196498</v>
      </c>
      <c r="D30" s="21">
        <v>135096.66079594268</v>
      </c>
      <c r="E30" s="21">
        <v>1082390.3808491665</v>
      </c>
      <c r="F30" s="21">
        <v>9.3229448871142147</v>
      </c>
      <c r="G30" s="21">
        <v>23.946296756255361</v>
      </c>
      <c r="H30" s="21">
        <v>7.0379092741108693E-2</v>
      </c>
      <c r="I30" s="21">
        <v>202142.3080269963</v>
      </c>
      <c r="J30" s="22">
        <v>1434309.8862070381</v>
      </c>
      <c r="L30" s="18">
        <v>26</v>
      </c>
      <c r="M30" s="30" t="s">
        <v>9</v>
      </c>
      <c r="N30" s="23">
        <v>1.0212016981163178E-2</v>
      </c>
      <c r="O30" s="23">
        <v>9.4189311595138728E-2</v>
      </c>
      <c r="P30" s="23">
        <v>0.75464193007237412</v>
      </c>
      <c r="Q30" s="23">
        <v>6.4999516330242165E-6</v>
      </c>
      <c r="R30" s="23">
        <v>1.6695343862950123E-5</v>
      </c>
      <c r="S30" s="23">
        <v>4.9068261620382985E-8</v>
      </c>
      <c r="T30" s="23">
        <v>0.14093349698756638</v>
      </c>
      <c r="U30" s="23">
        <v>1</v>
      </c>
      <c r="W30" s="18">
        <v>26</v>
      </c>
      <c r="X30" s="30" t="s">
        <v>9</v>
      </c>
      <c r="Y30" s="23">
        <v>5.1700836029436349E-3</v>
      </c>
      <c r="Z30" s="23">
        <v>3.8686614932015276E-3</v>
      </c>
      <c r="AA30" s="23">
        <v>3.9267163114148844E-2</v>
      </c>
      <c r="AB30" s="23">
        <v>1.3234635925802565E-6</v>
      </c>
      <c r="AC30" s="23">
        <v>3.914363423878486E-6</v>
      </c>
      <c r="AD30" s="23">
        <v>2.7505121841339431E-7</v>
      </c>
      <c r="AE30" s="23">
        <v>2.2266309068554044E-3</v>
      </c>
      <c r="AF30" s="23">
        <v>8.4609908189823956E-3</v>
      </c>
      <c r="AI30" s="38"/>
      <c r="AJ30" s="38"/>
      <c r="AK30" s="27"/>
    </row>
    <row r="31" spans="1:37" ht="18" customHeight="1" x14ac:dyDescent="0.15">
      <c r="A31" s="18">
        <v>27</v>
      </c>
      <c r="B31" s="30" t="s">
        <v>106</v>
      </c>
      <c r="C31" s="21">
        <v>752.39039416640412</v>
      </c>
      <c r="D31" s="21">
        <v>390412.53713624709</v>
      </c>
      <c r="E31" s="21">
        <v>1225716.3425393775</v>
      </c>
      <c r="F31" s="21">
        <v>10.533686759968402</v>
      </c>
      <c r="G31" s="21">
        <v>3.4183162897299684</v>
      </c>
      <c r="H31" s="21">
        <v>3.2607565857793674E-2</v>
      </c>
      <c r="I31" s="21">
        <v>218522.8780140586</v>
      </c>
      <c r="J31" s="22">
        <v>1835418.1326944651</v>
      </c>
      <c r="L31" s="18">
        <v>27</v>
      </c>
      <c r="M31" s="30" t="s">
        <v>106</v>
      </c>
      <c r="N31" s="23">
        <v>4.0992860469448768E-4</v>
      </c>
      <c r="O31" s="23">
        <v>0.21271040651816289</v>
      </c>
      <c r="P31" s="23">
        <v>0.66781313789244212</v>
      </c>
      <c r="Q31" s="23">
        <v>5.7391210059064528E-6</v>
      </c>
      <c r="R31" s="23">
        <v>1.8624182843348874E-6</v>
      </c>
      <c r="S31" s="23">
        <v>1.7765742463230707E-8</v>
      </c>
      <c r="T31" s="23">
        <v>0.11905890767966781</v>
      </c>
      <c r="U31" s="23">
        <v>1</v>
      </c>
      <c r="W31" s="18">
        <v>27</v>
      </c>
      <c r="X31" s="30" t="s">
        <v>106</v>
      </c>
      <c r="Y31" s="23">
        <v>2.6557444831794383E-4</v>
      </c>
      <c r="Z31" s="23">
        <v>1.1179950266598087E-2</v>
      </c>
      <c r="AA31" s="23">
        <v>4.4466769481461929E-2</v>
      </c>
      <c r="AB31" s="23">
        <v>1.4953376954669618E-6</v>
      </c>
      <c r="AC31" s="23">
        <v>5.5877250632800563E-7</v>
      </c>
      <c r="AD31" s="23">
        <v>1.2743487262151743E-7</v>
      </c>
      <c r="AE31" s="23">
        <v>2.4070655905250394E-3</v>
      </c>
      <c r="AF31" s="23">
        <v>1.0827127470193045E-2</v>
      </c>
      <c r="AI31" s="38"/>
      <c r="AJ31" s="38"/>
      <c r="AK31" s="27"/>
    </row>
    <row r="32" spans="1:37" ht="18" customHeight="1" x14ac:dyDescent="0.15">
      <c r="A32" s="18">
        <v>28</v>
      </c>
      <c r="B32" s="30" t="s">
        <v>11</v>
      </c>
      <c r="C32" s="21">
        <v>1074.9456317951824</v>
      </c>
      <c r="D32" s="21">
        <v>181837.08785495599</v>
      </c>
      <c r="E32" s="21">
        <v>3228.9979595037489</v>
      </c>
      <c r="F32" s="21">
        <v>8251.7857774781951</v>
      </c>
      <c r="G32" s="21">
        <v>2677.8101898485147</v>
      </c>
      <c r="H32" s="21">
        <v>25.543824713497798</v>
      </c>
      <c r="I32" s="21">
        <v>104304.37135197977</v>
      </c>
      <c r="J32" s="22">
        <v>301400.54259027488</v>
      </c>
      <c r="L32" s="18">
        <v>28</v>
      </c>
      <c r="M32" s="30" t="s">
        <v>11</v>
      </c>
      <c r="N32" s="23">
        <v>3.5665019795815957E-3</v>
      </c>
      <c r="O32" s="23">
        <v>0.60330710187919623</v>
      </c>
      <c r="P32" s="23">
        <v>1.0713311700613831E-2</v>
      </c>
      <c r="Q32" s="23">
        <v>2.7378138428555208E-2</v>
      </c>
      <c r="R32" s="23">
        <v>8.8845566329611454E-3</v>
      </c>
      <c r="S32" s="23">
        <v>8.475042710265515E-5</v>
      </c>
      <c r="T32" s="23">
        <v>0.34606563895198938</v>
      </c>
      <c r="U32" s="23">
        <v>1</v>
      </c>
      <c r="W32" s="18">
        <v>28</v>
      </c>
      <c r="X32" s="30" t="s">
        <v>11</v>
      </c>
      <c r="Y32" s="23">
        <v>3.7942814707526789E-4</v>
      </c>
      <c r="Z32" s="23">
        <v>5.207131957783359E-3</v>
      </c>
      <c r="AA32" s="23">
        <v>1.1714219916811738E-4</v>
      </c>
      <c r="AB32" s="23">
        <v>1.1714043344135201E-3</v>
      </c>
      <c r="AC32" s="23">
        <v>4.377262325747297E-4</v>
      </c>
      <c r="AD32" s="23">
        <v>9.9828796262414898E-5</v>
      </c>
      <c r="AE32" s="23">
        <v>1.148929876379094E-3</v>
      </c>
      <c r="AF32" s="23">
        <v>1.7779611283558585E-3</v>
      </c>
      <c r="AI32" s="38"/>
      <c r="AJ32" s="38"/>
      <c r="AK32" s="27"/>
    </row>
    <row r="33" spans="1:37" ht="18" customHeight="1" x14ac:dyDescent="0.15">
      <c r="A33" s="18">
        <v>29</v>
      </c>
      <c r="B33" s="30" t="s">
        <v>107</v>
      </c>
      <c r="C33" s="21">
        <v>2288.4803957886184</v>
      </c>
      <c r="D33" s="21">
        <v>157306.42767591917</v>
      </c>
      <c r="E33" s="21">
        <v>88693.918045670813</v>
      </c>
      <c r="F33" s="21">
        <v>6371.1386546928679</v>
      </c>
      <c r="G33" s="21">
        <v>26530.192223756312</v>
      </c>
      <c r="H33" s="21">
        <v>192.27921228851412</v>
      </c>
      <c r="I33" s="21">
        <v>724895.52926882706</v>
      </c>
      <c r="J33" s="22">
        <v>1006277.9654769434</v>
      </c>
      <c r="L33" s="18">
        <v>29</v>
      </c>
      <c r="M33" s="30" t="s">
        <v>107</v>
      </c>
      <c r="N33" s="23">
        <v>2.2742030276932004E-3</v>
      </c>
      <c r="O33" s="23">
        <v>0.15632502456849581</v>
      </c>
      <c r="P33" s="23">
        <v>8.8140574561456034E-2</v>
      </c>
      <c r="Q33" s="23">
        <v>6.3313904043135368E-3</v>
      </c>
      <c r="R33" s="23">
        <v>2.6364675699901523E-2</v>
      </c>
      <c r="S33" s="23">
        <v>1.9107962102437565E-4</v>
      </c>
      <c r="T33" s="23">
        <v>0.72037305211711544</v>
      </c>
      <c r="U33" s="23">
        <v>1</v>
      </c>
      <c r="W33" s="18">
        <v>29</v>
      </c>
      <c r="X33" s="30" t="s">
        <v>107</v>
      </c>
      <c r="Y33" s="23">
        <v>8.0777469158328341E-4</v>
      </c>
      <c r="Z33" s="23">
        <v>4.5046658873540155E-3</v>
      </c>
      <c r="AA33" s="23">
        <v>3.2176547470793124E-3</v>
      </c>
      <c r="AB33" s="23">
        <v>9.0443203889589469E-4</v>
      </c>
      <c r="AC33" s="23">
        <v>4.3367379568621306E-3</v>
      </c>
      <c r="AD33" s="23">
        <v>7.5145372802784408E-4</v>
      </c>
      <c r="AE33" s="23">
        <v>7.9848439718800263E-3</v>
      </c>
      <c r="AF33" s="23">
        <v>5.936031473477355E-3</v>
      </c>
      <c r="AI33" s="38"/>
      <c r="AJ33" s="38"/>
      <c r="AK33" s="27"/>
    </row>
    <row r="34" spans="1:37" ht="18" customHeight="1" x14ac:dyDescent="0.15">
      <c r="A34" s="18">
        <v>30</v>
      </c>
      <c r="B34" s="30" t="s">
        <v>108</v>
      </c>
      <c r="C34" s="21">
        <v>5231.7646637815869</v>
      </c>
      <c r="D34" s="21">
        <v>84230.664156578889</v>
      </c>
      <c r="E34" s="21">
        <v>110697.66332005177</v>
      </c>
      <c r="F34" s="21">
        <v>110018.34848646008</v>
      </c>
      <c r="G34" s="21">
        <v>42775.900680770239</v>
      </c>
      <c r="H34" s="21">
        <v>400.20849415115288</v>
      </c>
      <c r="I34" s="21">
        <v>672772.37847105553</v>
      </c>
      <c r="J34" s="22">
        <v>1026126.9282728492</v>
      </c>
      <c r="L34" s="18">
        <v>30</v>
      </c>
      <c r="M34" s="30" t="s">
        <v>108</v>
      </c>
      <c r="N34" s="23">
        <v>5.0985550808880543E-3</v>
      </c>
      <c r="O34" s="23">
        <v>8.2086008890102716E-2</v>
      </c>
      <c r="P34" s="23">
        <v>0.10787911346052995</v>
      </c>
      <c r="Q34" s="23">
        <v>0.10721709513231484</v>
      </c>
      <c r="R34" s="23">
        <v>4.1686753852926896E-2</v>
      </c>
      <c r="S34" s="23">
        <v>3.9001850855310236E-4</v>
      </c>
      <c r="T34" s="23">
        <v>0.65564245507468455</v>
      </c>
      <c r="U34" s="23">
        <v>1</v>
      </c>
      <c r="W34" s="18">
        <v>30</v>
      </c>
      <c r="X34" s="30" t="s">
        <v>108</v>
      </c>
      <c r="Y34" s="23">
        <v>1.8466783003689079E-3</v>
      </c>
      <c r="Z34" s="23">
        <v>2.4120501946494695E-3</v>
      </c>
      <c r="AA34" s="23">
        <v>4.0159107830701783E-3</v>
      </c>
      <c r="AB34" s="23">
        <v>1.5617949103065772E-2</v>
      </c>
      <c r="AC34" s="23">
        <v>6.9923304948823154E-3</v>
      </c>
      <c r="AD34" s="23">
        <v>1.5640700902551919E-3</v>
      </c>
      <c r="AE34" s="23">
        <v>7.4106988576691834E-3</v>
      </c>
      <c r="AF34" s="23">
        <v>6.0531204607300309E-3</v>
      </c>
      <c r="AI34" s="38"/>
      <c r="AJ34" s="38"/>
      <c r="AK34" s="27"/>
    </row>
    <row r="35" spans="1:37" ht="18" customHeight="1" x14ac:dyDescent="0.15">
      <c r="A35" s="18">
        <v>31</v>
      </c>
      <c r="B35" s="30" t="s">
        <v>109</v>
      </c>
      <c r="C35" s="21">
        <v>111734.60563706972</v>
      </c>
      <c r="D35" s="21">
        <v>118894.5497635557</v>
      </c>
      <c r="E35" s="21">
        <v>2091.7098394036493</v>
      </c>
      <c r="F35" s="21">
        <v>0.13233669590435937</v>
      </c>
      <c r="G35" s="21">
        <v>7.4621467749947312</v>
      </c>
      <c r="H35" s="21">
        <v>8.0076727203091932E-2</v>
      </c>
      <c r="I35" s="21">
        <v>54942.084144157707</v>
      </c>
      <c r="J35" s="22">
        <v>287670.62394438486</v>
      </c>
      <c r="L35" s="18">
        <v>31</v>
      </c>
      <c r="M35" s="30" t="s">
        <v>109</v>
      </c>
      <c r="N35" s="23">
        <v>0.3884115941524543</v>
      </c>
      <c r="O35" s="23">
        <v>0.41330097641996805</v>
      </c>
      <c r="P35" s="23">
        <v>7.2711972141028831E-3</v>
      </c>
      <c r="Q35" s="23">
        <v>4.6002853572544105E-7</v>
      </c>
      <c r="R35" s="23">
        <v>2.5939898459835031E-5</v>
      </c>
      <c r="S35" s="23">
        <v>2.7836254569591748E-7</v>
      </c>
      <c r="T35" s="23">
        <v>0.19098955392393357</v>
      </c>
      <c r="U35" s="23">
        <v>1</v>
      </c>
      <c r="W35" s="18">
        <v>31</v>
      </c>
      <c r="X35" s="30" t="s">
        <v>109</v>
      </c>
      <c r="Y35" s="23">
        <v>3.943944058850507E-2</v>
      </c>
      <c r="Z35" s="23">
        <v>3.4046938222740638E-3</v>
      </c>
      <c r="AA35" s="23">
        <v>7.5883445478234479E-5</v>
      </c>
      <c r="AB35" s="23">
        <v>1.8786209841684193E-8</v>
      </c>
      <c r="AC35" s="23">
        <v>1.2197942210843906E-6</v>
      </c>
      <c r="AD35" s="23">
        <v>3.1295091377190248E-7</v>
      </c>
      <c r="AE35" s="23">
        <v>6.0519613057002269E-4</v>
      </c>
      <c r="AF35" s="23">
        <v>1.6969683688933595E-3</v>
      </c>
      <c r="AI35" s="38"/>
      <c r="AJ35" s="38"/>
      <c r="AK35" s="27"/>
    </row>
    <row r="36" spans="1:37" ht="18" customHeight="1" x14ac:dyDescent="0.15">
      <c r="A36" s="18">
        <v>32</v>
      </c>
      <c r="B36" s="30" t="s">
        <v>110</v>
      </c>
      <c r="C36" s="21">
        <v>517.2642298256078</v>
      </c>
      <c r="D36" s="21">
        <v>709.11659238408515</v>
      </c>
      <c r="E36" s="21">
        <v>0</v>
      </c>
      <c r="F36" s="21">
        <v>0</v>
      </c>
      <c r="G36" s="21">
        <v>0</v>
      </c>
      <c r="H36" s="21">
        <v>0</v>
      </c>
      <c r="I36" s="21">
        <v>174704.09448430358</v>
      </c>
      <c r="J36" s="22">
        <v>175930.47530651328</v>
      </c>
      <c r="L36" s="18">
        <v>32</v>
      </c>
      <c r="M36" s="30" t="s">
        <v>110</v>
      </c>
      <c r="N36" s="23">
        <v>2.9401627485198846E-3</v>
      </c>
      <c r="O36" s="23">
        <v>4.030663767312816E-3</v>
      </c>
      <c r="P36" s="23">
        <v>0</v>
      </c>
      <c r="Q36" s="23">
        <v>0</v>
      </c>
      <c r="R36" s="23">
        <v>0</v>
      </c>
      <c r="S36" s="23">
        <v>0</v>
      </c>
      <c r="T36" s="23">
        <v>0.9930291734841673</v>
      </c>
      <c r="U36" s="23">
        <v>1</v>
      </c>
      <c r="W36" s="18">
        <v>32</v>
      </c>
      <c r="X36" s="30" t="s">
        <v>110</v>
      </c>
      <c r="Y36" s="23">
        <v>1.825809626699722E-4</v>
      </c>
      <c r="Z36" s="23">
        <v>2.0306438656468877E-5</v>
      </c>
      <c r="AA36" s="23">
        <v>0</v>
      </c>
      <c r="AB36" s="23">
        <v>0</v>
      </c>
      <c r="AC36" s="23">
        <v>0</v>
      </c>
      <c r="AD36" s="23">
        <v>0</v>
      </c>
      <c r="AE36" s="23">
        <v>1.9243944532432349E-3</v>
      </c>
      <c r="AF36" s="23">
        <v>1.0378134813558352E-3</v>
      </c>
      <c r="AI36" s="38"/>
      <c r="AJ36" s="38"/>
      <c r="AK36" s="27"/>
    </row>
    <row r="37" spans="1:37" ht="18" customHeight="1" x14ac:dyDescent="0.15">
      <c r="A37" s="18">
        <v>33</v>
      </c>
      <c r="B37" s="30" t="s">
        <v>111</v>
      </c>
      <c r="C37" s="21">
        <v>73643.720735397277</v>
      </c>
      <c r="D37" s="21">
        <v>559255.1286842454</v>
      </c>
      <c r="E37" s="21">
        <v>10321.08645455083</v>
      </c>
      <c r="F37" s="21">
        <v>1231.7553889519215</v>
      </c>
      <c r="G37" s="21">
        <v>1116.3922524019531</v>
      </c>
      <c r="H37" s="21">
        <v>23.663915468676773</v>
      </c>
      <c r="I37" s="21">
        <v>45397.928012913668</v>
      </c>
      <c r="J37" s="22">
        <v>690989.67544392985</v>
      </c>
      <c r="L37" s="18">
        <v>33</v>
      </c>
      <c r="M37" s="30" t="s">
        <v>111</v>
      </c>
      <c r="N37" s="23">
        <v>0.10657716511912352</v>
      </c>
      <c r="O37" s="23">
        <v>0.80935381317376276</v>
      </c>
      <c r="P37" s="23">
        <v>1.4936672458846792E-2</v>
      </c>
      <c r="Q37" s="23">
        <v>1.7825959384423131E-3</v>
      </c>
      <c r="R37" s="23">
        <v>1.6156424503516948E-3</v>
      </c>
      <c r="S37" s="23">
        <v>3.4246409620337334E-5</v>
      </c>
      <c r="T37" s="23">
        <v>6.569986444985236E-2</v>
      </c>
      <c r="U37" s="23">
        <v>1</v>
      </c>
      <c r="W37" s="18">
        <v>33</v>
      </c>
      <c r="X37" s="30" t="s">
        <v>111</v>
      </c>
      <c r="Y37" s="23">
        <v>2.5994338388719899E-2</v>
      </c>
      <c r="Z37" s="23">
        <v>1.6014968604473333E-2</v>
      </c>
      <c r="AA37" s="23">
        <v>3.7443032800062946E-4</v>
      </c>
      <c r="AB37" s="23">
        <v>1.7485713280313098E-4</v>
      </c>
      <c r="AC37" s="23">
        <v>1.8249022151460565E-4</v>
      </c>
      <c r="AD37" s="23">
        <v>9.2481851194556636E-5</v>
      </c>
      <c r="AE37" s="23">
        <v>5.0006567456056946E-4</v>
      </c>
      <c r="AF37" s="23">
        <v>4.0761465539384829E-3</v>
      </c>
      <c r="AI37" s="38"/>
      <c r="AJ37" s="38"/>
      <c r="AK37" s="27"/>
    </row>
    <row r="38" spans="1:37" ht="6.75" customHeight="1" x14ac:dyDescent="0.15">
      <c r="A38" s="18"/>
      <c r="B38" s="20"/>
      <c r="J38" s="22"/>
      <c r="L38" s="18"/>
      <c r="M38" s="20"/>
      <c r="N38" s="24"/>
      <c r="O38" s="24"/>
      <c r="P38" s="24"/>
      <c r="Q38" s="24"/>
      <c r="R38" s="24"/>
      <c r="S38" s="24"/>
      <c r="T38" s="24"/>
      <c r="U38" s="23"/>
      <c r="W38" s="18"/>
      <c r="X38" s="20"/>
      <c r="Y38" s="24"/>
      <c r="Z38" s="24"/>
      <c r="AA38" s="24"/>
      <c r="AB38" s="24"/>
      <c r="AC38" s="24"/>
      <c r="AD38" s="24"/>
      <c r="AE38" s="24"/>
      <c r="AF38" s="23"/>
      <c r="AI38" s="38"/>
      <c r="AJ38" s="38"/>
    </row>
    <row r="39" spans="1:37" ht="15.75" customHeight="1" x14ac:dyDescent="0.15">
      <c r="A39" s="18"/>
      <c r="B39" s="20" t="s">
        <v>45</v>
      </c>
      <c r="C39" s="21">
        <v>385267.22894384456</v>
      </c>
      <c r="D39" s="21">
        <v>10635284.948405769</v>
      </c>
      <c r="E39" s="21">
        <v>14081152.67899524</v>
      </c>
      <c r="F39" s="21">
        <v>3457457.6295146807</v>
      </c>
      <c r="G39" s="21">
        <v>2382751.9538936163</v>
      </c>
      <c r="H39" s="21">
        <v>36850.108589933421</v>
      </c>
      <c r="I39" s="21">
        <v>46582984.788658619</v>
      </c>
      <c r="J39" s="21">
        <v>77561749.337001696</v>
      </c>
      <c r="L39" s="18"/>
      <c r="M39" s="20" t="s">
        <v>45</v>
      </c>
      <c r="N39" s="23">
        <v>4.9672323308475007E-3</v>
      </c>
      <c r="O39" s="23">
        <v>0.13712023051718469</v>
      </c>
      <c r="P39" s="23">
        <v>0.18154764170948978</v>
      </c>
      <c r="Q39" s="23">
        <v>4.4576839216096203E-2</v>
      </c>
      <c r="R39" s="23">
        <v>3.0720709296288371E-2</v>
      </c>
      <c r="S39" s="23">
        <v>4.7510672341622481E-4</v>
      </c>
      <c r="T39" s="23">
        <v>0.60059224020667734</v>
      </c>
      <c r="U39" s="23">
        <v>1</v>
      </c>
      <c r="W39" s="18"/>
      <c r="X39" s="20" t="s">
        <v>45</v>
      </c>
      <c r="Y39" s="23">
        <v>0.13598941796047875</v>
      </c>
      <c r="Z39" s="23">
        <v>0.30455465817374866</v>
      </c>
      <c r="AA39" s="23">
        <v>0.51083872220626436</v>
      </c>
      <c r="AB39" s="23">
        <v>0.49081265104076965</v>
      </c>
      <c r="AC39" s="23">
        <v>0.38949475952099932</v>
      </c>
      <c r="AD39" s="23">
        <v>0.14401531579287885</v>
      </c>
      <c r="AE39" s="23">
        <v>0.51311927065832319</v>
      </c>
      <c r="AF39" s="23">
        <v>0.45753658630911631</v>
      </c>
      <c r="AI39" s="38"/>
      <c r="AJ39" s="38"/>
    </row>
    <row r="40" spans="1:37" x14ac:dyDescent="0.15">
      <c r="A40" s="18"/>
      <c r="B40" s="20"/>
      <c r="C40" s="25"/>
      <c r="D40" s="25"/>
      <c r="E40" s="25"/>
      <c r="F40" s="25"/>
      <c r="G40" s="25"/>
      <c r="H40" s="25"/>
      <c r="I40" s="25"/>
      <c r="J40" s="25"/>
      <c r="L40" s="18"/>
      <c r="M40" s="20"/>
      <c r="N40" s="25"/>
      <c r="O40" s="25"/>
      <c r="P40" s="25"/>
      <c r="Q40" s="25"/>
      <c r="R40" s="25"/>
      <c r="S40" s="25"/>
      <c r="T40" s="25"/>
      <c r="U40" s="25"/>
      <c r="W40" s="18"/>
      <c r="X40" s="20"/>
      <c r="Y40" s="25"/>
      <c r="Z40" s="25"/>
      <c r="AA40" s="25"/>
      <c r="AB40" s="25"/>
      <c r="AC40" s="25"/>
      <c r="AD40" s="25"/>
      <c r="AE40" s="25"/>
      <c r="AF40" s="25"/>
    </row>
    <row r="41" spans="1:37" x14ac:dyDescent="0.15">
      <c r="A41" s="18"/>
      <c r="B41" s="20"/>
      <c r="C41" s="25"/>
      <c r="D41" s="25"/>
      <c r="E41" s="25"/>
      <c r="F41" s="25"/>
      <c r="G41" s="25"/>
      <c r="H41" s="25"/>
      <c r="I41" s="25"/>
      <c r="J41" s="25"/>
      <c r="L41" s="18"/>
      <c r="M41" s="20"/>
      <c r="N41" s="25"/>
      <c r="O41" s="25"/>
      <c r="P41" s="25"/>
      <c r="Q41" s="25"/>
      <c r="R41" s="25"/>
      <c r="S41" s="25"/>
      <c r="T41" s="25"/>
      <c r="U41" s="25"/>
      <c r="W41" s="18"/>
      <c r="X41" s="20"/>
      <c r="Y41" s="25"/>
      <c r="Z41" s="25"/>
      <c r="AA41" s="25"/>
      <c r="AB41" s="25"/>
      <c r="AC41" s="25"/>
      <c r="AD41" s="25"/>
      <c r="AE41" s="25"/>
      <c r="AF41" s="25"/>
    </row>
    <row r="42" spans="1:37" x14ac:dyDescent="0.15">
      <c r="A42" s="18"/>
      <c r="B42" s="20"/>
      <c r="C42" s="25"/>
      <c r="D42" s="25"/>
      <c r="E42" s="25"/>
      <c r="F42" s="25"/>
      <c r="G42" s="25"/>
      <c r="H42" s="25"/>
      <c r="I42" s="25"/>
      <c r="J42" s="25"/>
      <c r="L42" s="18"/>
      <c r="M42" s="20"/>
      <c r="N42" s="25"/>
      <c r="O42" s="25"/>
      <c r="P42" s="25"/>
      <c r="Q42" s="25"/>
      <c r="R42" s="25"/>
      <c r="S42" s="25"/>
      <c r="T42" s="25"/>
      <c r="U42" s="25"/>
      <c r="W42" s="18"/>
      <c r="X42" s="20"/>
      <c r="Y42" s="25"/>
      <c r="Z42" s="25"/>
      <c r="AA42" s="25"/>
      <c r="AB42" s="25"/>
      <c r="AC42" s="25"/>
      <c r="AD42" s="25"/>
      <c r="AE42" s="25"/>
      <c r="AF42" s="25"/>
    </row>
    <row r="43" spans="1:37" x14ac:dyDescent="0.15">
      <c r="A43" s="18"/>
      <c r="B43" s="20"/>
      <c r="C43" s="26"/>
      <c r="D43" s="26"/>
      <c r="E43" s="26"/>
      <c r="F43" s="26"/>
      <c r="G43" s="26"/>
      <c r="H43" s="26"/>
      <c r="I43" s="26"/>
      <c r="J43" s="26"/>
      <c r="L43" s="18"/>
      <c r="M43" s="20"/>
      <c r="N43" s="26"/>
      <c r="O43" s="26"/>
      <c r="P43" s="26"/>
      <c r="Q43" s="26"/>
      <c r="R43" s="26"/>
      <c r="S43" s="26"/>
      <c r="T43" s="26"/>
      <c r="U43" s="26"/>
      <c r="W43" s="18"/>
      <c r="X43" s="20"/>
      <c r="Y43" s="26"/>
      <c r="Z43" s="26"/>
      <c r="AA43" s="26"/>
      <c r="AB43" s="26"/>
      <c r="AC43" s="26"/>
      <c r="AD43" s="26"/>
      <c r="AE43" s="26"/>
      <c r="AF43" s="26"/>
    </row>
    <row r="44" spans="1:37" x14ac:dyDescent="0.15">
      <c r="A44" s="18"/>
      <c r="B44" s="20"/>
      <c r="C44" s="26"/>
      <c r="D44" s="26"/>
      <c r="E44" s="26"/>
      <c r="F44" s="26"/>
      <c r="G44" s="26"/>
      <c r="H44" s="26"/>
      <c r="I44" s="26"/>
      <c r="J44" s="26"/>
      <c r="L44" s="18"/>
      <c r="M44" s="20"/>
      <c r="N44" s="26"/>
      <c r="O44" s="26"/>
      <c r="P44" s="26"/>
      <c r="Q44" s="26"/>
      <c r="R44" s="26"/>
      <c r="S44" s="26"/>
      <c r="T44" s="26"/>
      <c r="U44" s="26"/>
      <c r="W44" s="18"/>
      <c r="X44" s="20"/>
      <c r="Y44" s="26"/>
      <c r="Z44" s="26"/>
      <c r="AA44" s="26"/>
      <c r="AB44" s="26"/>
      <c r="AC44" s="26"/>
      <c r="AD44" s="26"/>
      <c r="AE44" s="26"/>
      <c r="AF44" s="26"/>
    </row>
    <row r="45" spans="1:37" x14ac:dyDescent="0.15">
      <c r="A45" s="18"/>
      <c r="B45" s="20"/>
      <c r="C45" s="26"/>
      <c r="D45" s="26"/>
      <c r="E45" s="26"/>
      <c r="F45" s="26"/>
      <c r="G45" s="26"/>
      <c r="H45" s="26"/>
      <c r="I45" s="26"/>
      <c r="J45" s="26"/>
      <c r="L45" s="18"/>
      <c r="M45" s="20"/>
      <c r="N45" s="26"/>
      <c r="O45" s="26"/>
      <c r="P45" s="26"/>
      <c r="Q45" s="26"/>
      <c r="R45" s="26"/>
      <c r="S45" s="26"/>
      <c r="T45" s="26"/>
      <c r="U45" s="26"/>
      <c r="W45" s="18"/>
      <c r="X45" s="20"/>
      <c r="Y45" s="26"/>
      <c r="Z45" s="26"/>
      <c r="AA45" s="26"/>
      <c r="AB45" s="26"/>
      <c r="AC45" s="26"/>
      <c r="AD45" s="26"/>
      <c r="AE45" s="26"/>
      <c r="AF45" s="26"/>
    </row>
    <row r="46" spans="1:37" x14ac:dyDescent="0.15">
      <c r="A46" s="18"/>
      <c r="B46" s="20"/>
      <c r="C46" s="26"/>
      <c r="D46" s="26"/>
      <c r="E46" s="26"/>
      <c r="F46" s="26"/>
      <c r="G46" s="26"/>
      <c r="H46" s="26"/>
      <c r="I46" s="26"/>
      <c r="J46" s="26"/>
      <c r="L46" s="18"/>
      <c r="M46" s="20"/>
      <c r="N46" s="26"/>
      <c r="O46" s="26"/>
      <c r="P46" s="26"/>
      <c r="Q46" s="26"/>
      <c r="R46" s="26"/>
      <c r="S46" s="26"/>
      <c r="T46" s="26"/>
      <c r="U46" s="26"/>
      <c r="W46" s="18"/>
      <c r="X46" s="20"/>
      <c r="Y46" s="26"/>
      <c r="Z46" s="26"/>
      <c r="AA46" s="26"/>
      <c r="AB46" s="26"/>
      <c r="AC46" s="26"/>
      <c r="AD46" s="26"/>
      <c r="AE46" s="26"/>
      <c r="AF46" s="26"/>
    </row>
    <row r="47" spans="1:37" x14ac:dyDescent="0.15">
      <c r="A47" s="18"/>
      <c r="B47" s="20"/>
      <c r="C47" s="26"/>
      <c r="D47" s="26"/>
      <c r="E47" s="26"/>
      <c r="F47" s="26"/>
      <c r="G47" s="26"/>
      <c r="H47" s="26"/>
      <c r="I47" s="26"/>
      <c r="J47" s="26"/>
      <c r="L47" s="18"/>
      <c r="M47" s="20"/>
      <c r="N47" s="26"/>
      <c r="O47" s="26"/>
      <c r="P47" s="26"/>
      <c r="Q47" s="26"/>
      <c r="R47" s="26"/>
      <c r="S47" s="26"/>
      <c r="T47" s="26"/>
      <c r="U47" s="26"/>
      <c r="W47" s="18"/>
      <c r="X47" s="20"/>
      <c r="Y47" s="26"/>
      <c r="Z47" s="26"/>
      <c r="AA47" s="26"/>
      <c r="AB47" s="26"/>
      <c r="AC47" s="26"/>
      <c r="AD47" s="26"/>
      <c r="AE47" s="26"/>
      <c r="AF47" s="26"/>
    </row>
    <row r="48" spans="1:37" x14ac:dyDescent="0.15">
      <c r="A48" s="18"/>
      <c r="B48" s="20"/>
      <c r="C48" s="26"/>
      <c r="D48" s="26"/>
      <c r="E48" s="26"/>
      <c r="F48" s="26"/>
      <c r="G48" s="26"/>
      <c r="H48" s="26"/>
      <c r="I48" s="26"/>
      <c r="J48" s="26"/>
      <c r="L48" s="18"/>
      <c r="M48" s="20"/>
      <c r="N48" s="26"/>
      <c r="O48" s="26"/>
      <c r="P48" s="26"/>
      <c r="Q48" s="26"/>
      <c r="R48" s="26"/>
      <c r="S48" s="26"/>
      <c r="T48" s="26"/>
      <c r="U48" s="26"/>
      <c r="W48" s="18"/>
      <c r="X48" s="20"/>
      <c r="Y48" s="26"/>
      <c r="Z48" s="26"/>
      <c r="AA48" s="26"/>
      <c r="AB48" s="26"/>
      <c r="AC48" s="26"/>
      <c r="AD48" s="26"/>
      <c r="AE48" s="26"/>
      <c r="AF48" s="26"/>
    </row>
    <row r="49" spans="3:32" x14ac:dyDescent="0.15">
      <c r="C49" s="26"/>
      <c r="D49" s="26"/>
      <c r="E49" s="26"/>
      <c r="F49" s="26"/>
      <c r="G49" s="26"/>
      <c r="H49" s="26"/>
      <c r="I49" s="26"/>
      <c r="J49" s="26"/>
      <c r="N49" s="26"/>
      <c r="O49" s="26"/>
      <c r="P49" s="26"/>
      <c r="Q49" s="26"/>
      <c r="R49" s="26"/>
      <c r="S49" s="26"/>
      <c r="T49" s="26"/>
      <c r="U49" s="26"/>
      <c r="Y49" s="26"/>
      <c r="Z49" s="26"/>
      <c r="AA49" s="26"/>
      <c r="AB49" s="26"/>
      <c r="AC49" s="26"/>
      <c r="AD49" s="26"/>
      <c r="AE49" s="26"/>
      <c r="AF49" s="26"/>
    </row>
    <row r="50" spans="3:32" x14ac:dyDescent="0.15">
      <c r="C50" s="26"/>
      <c r="D50" s="26"/>
      <c r="E50" s="26"/>
      <c r="F50" s="26"/>
      <c r="G50" s="26"/>
      <c r="H50" s="26"/>
      <c r="I50" s="26"/>
      <c r="J50" s="26"/>
      <c r="N50" s="26"/>
      <c r="O50" s="26"/>
      <c r="P50" s="26"/>
      <c r="Q50" s="26"/>
      <c r="R50" s="26"/>
      <c r="S50" s="26"/>
      <c r="T50" s="26"/>
      <c r="U50" s="26"/>
      <c r="Y50" s="26"/>
      <c r="Z50" s="26"/>
      <c r="AA50" s="26"/>
      <c r="AB50" s="26"/>
      <c r="AC50" s="26"/>
      <c r="AD50" s="26"/>
      <c r="AE50" s="26"/>
      <c r="AF50" s="26"/>
    </row>
    <row r="51" spans="3:32" x14ac:dyDescent="0.15">
      <c r="C51" s="26"/>
      <c r="D51" s="26"/>
      <c r="E51" s="26"/>
      <c r="F51" s="26"/>
      <c r="G51" s="26"/>
      <c r="H51" s="26"/>
      <c r="I51" s="26"/>
      <c r="J51" s="26"/>
      <c r="N51" s="26"/>
      <c r="O51" s="26"/>
      <c r="P51" s="26"/>
      <c r="Q51" s="26"/>
      <c r="R51" s="26"/>
      <c r="S51" s="26"/>
      <c r="T51" s="26"/>
      <c r="U51" s="26"/>
      <c r="Y51" s="26"/>
      <c r="Z51" s="26"/>
      <c r="AA51" s="26"/>
      <c r="AB51" s="26"/>
      <c r="AC51" s="26"/>
      <c r="AD51" s="26"/>
      <c r="AE51" s="26"/>
      <c r="AF51" s="26"/>
    </row>
    <row r="52" spans="3:32" x14ac:dyDescent="0.15">
      <c r="C52" s="26"/>
      <c r="D52" s="26"/>
      <c r="E52" s="26"/>
      <c r="F52" s="26"/>
      <c r="G52" s="26"/>
      <c r="H52" s="26"/>
      <c r="I52" s="26"/>
      <c r="J52" s="26"/>
      <c r="N52" s="26"/>
      <c r="O52" s="26"/>
      <c r="P52" s="26"/>
      <c r="Q52" s="26"/>
      <c r="R52" s="26"/>
      <c r="S52" s="26"/>
      <c r="T52" s="26"/>
      <c r="U52" s="26"/>
      <c r="Y52" s="26"/>
      <c r="Z52" s="26"/>
      <c r="AA52" s="26"/>
      <c r="AB52" s="26"/>
      <c r="AC52" s="26"/>
      <c r="AD52" s="26"/>
      <c r="AE52" s="26"/>
      <c r="AF52" s="26"/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GridLines="0" workbookViewId="0">
      <selection activeCell="Y39" sqref="Y39"/>
    </sheetView>
  </sheetViews>
  <sheetFormatPr defaultRowHeight="13.5" x14ac:dyDescent="0.15"/>
  <cols>
    <col min="1" max="1" width="3.625" style="16" customWidth="1"/>
    <col min="2" max="2" width="21.625" style="1" customWidth="1"/>
    <col min="3" max="10" width="15.5" style="1" customWidth="1"/>
    <col min="11" max="11" width="15.5" customWidth="1"/>
    <col min="12" max="12" width="3.625" style="16" customWidth="1"/>
    <col min="13" max="13" width="21.625" style="1" customWidth="1"/>
    <col min="14" max="21" width="15.5" style="1" customWidth="1"/>
    <col min="22" max="22" width="15.5" customWidth="1"/>
    <col min="23" max="23" width="3.625" style="16" customWidth="1"/>
    <col min="24" max="24" width="21.625" style="1" customWidth="1"/>
    <col min="25" max="32" width="15.5" style="1" customWidth="1"/>
    <col min="33" max="34" width="15.5" customWidth="1"/>
  </cols>
  <sheetData>
    <row r="1" spans="1:34" x14ac:dyDescent="0.15">
      <c r="A1" s="33" t="s">
        <v>117</v>
      </c>
      <c r="K1" s="15"/>
      <c r="L1" s="33" t="s">
        <v>118</v>
      </c>
      <c r="V1" s="15"/>
      <c r="W1" s="33" t="s">
        <v>119</v>
      </c>
      <c r="AH1" s="15"/>
    </row>
    <row r="2" spans="1:34" x14ac:dyDescent="0.15">
      <c r="A2" s="34" t="s">
        <v>84</v>
      </c>
    </row>
    <row r="3" spans="1:34" x14ac:dyDescent="0.15">
      <c r="B3" s="16"/>
      <c r="C3" s="16">
        <v>35</v>
      </c>
      <c r="D3" s="16">
        <v>36</v>
      </c>
      <c r="E3" s="16">
        <v>37</v>
      </c>
      <c r="F3" s="16">
        <v>38</v>
      </c>
      <c r="G3" s="16">
        <v>39</v>
      </c>
      <c r="H3" s="16">
        <v>40</v>
      </c>
      <c r="I3" s="16">
        <v>43</v>
      </c>
      <c r="J3" s="16">
        <v>44</v>
      </c>
      <c r="M3" s="16"/>
      <c r="N3" s="16">
        <v>35</v>
      </c>
      <c r="O3" s="16">
        <v>36</v>
      </c>
      <c r="P3" s="16">
        <v>37</v>
      </c>
      <c r="Q3" s="16">
        <v>38</v>
      </c>
      <c r="R3" s="16">
        <v>39</v>
      </c>
      <c r="S3" s="16">
        <v>40</v>
      </c>
      <c r="T3" s="16">
        <v>43</v>
      </c>
      <c r="U3" s="16">
        <v>44</v>
      </c>
      <c r="X3" s="16"/>
      <c r="Y3" s="16">
        <v>35</v>
      </c>
      <c r="Z3" s="16">
        <v>36</v>
      </c>
      <c r="AA3" s="16">
        <v>37</v>
      </c>
      <c r="AB3" s="16">
        <v>38</v>
      </c>
      <c r="AC3" s="16">
        <v>39</v>
      </c>
      <c r="AD3" s="16">
        <v>40</v>
      </c>
      <c r="AE3" s="16">
        <v>43</v>
      </c>
      <c r="AF3" s="16">
        <v>44</v>
      </c>
    </row>
    <row r="4" spans="1:34" ht="22.5" x14ac:dyDescent="0.15">
      <c r="A4" s="17"/>
      <c r="B4" s="17"/>
      <c r="C4" s="18" t="s">
        <v>34</v>
      </c>
      <c r="D4" s="18" t="s">
        <v>29</v>
      </c>
      <c r="E4" s="18" t="s">
        <v>30</v>
      </c>
      <c r="F4" s="19" t="s">
        <v>35</v>
      </c>
      <c r="G4" s="19" t="s">
        <v>36</v>
      </c>
      <c r="H4" s="18" t="s">
        <v>15</v>
      </c>
      <c r="I4" s="18" t="s">
        <v>37</v>
      </c>
      <c r="J4" s="18" t="s">
        <v>38</v>
      </c>
      <c r="L4" s="17"/>
      <c r="M4" s="17"/>
      <c r="N4" s="18" t="s">
        <v>34</v>
      </c>
      <c r="O4" s="18" t="s">
        <v>29</v>
      </c>
      <c r="P4" s="18" t="s">
        <v>30</v>
      </c>
      <c r="Q4" s="19" t="s">
        <v>35</v>
      </c>
      <c r="R4" s="19" t="s">
        <v>36</v>
      </c>
      <c r="S4" s="18" t="s">
        <v>15</v>
      </c>
      <c r="T4" s="18" t="s">
        <v>37</v>
      </c>
      <c r="U4" s="18" t="s">
        <v>38</v>
      </c>
      <c r="W4" s="17"/>
      <c r="X4" s="17"/>
      <c r="Y4" s="18" t="s">
        <v>34</v>
      </c>
      <c r="Z4" s="18" t="s">
        <v>29</v>
      </c>
      <c r="AA4" s="18" t="s">
        <v>30</v>
      </c>
      <c r="AB4" s="19" t="s">
        <v>35</v>
      </c>
      <c r="AC4" s="19" t="s">
        <v>36</v>
      </c>
      <c r="AD4" s="18" t="s">
        <v>15</v>
      </c>
      <c r="AE4" s="18" t="s">
        <v>37</v>
      </c>
      <c r="AF4" s="18" t="s">
        <v>38</v>
      </c>
    </row>
    <row r="5" spans="1:34" ht="18" customHeight="1" x14ac:dyDescent="0.15">
      <c r="A5" s="18">
        <v>1</v>
      </c>
      <c r="B5" s="30" t="s">
        <v>85</v>
      </c>
      <c r="C5" s="21">
        <v>967.04426607285131</v>
      </c>
      <c r="D5" s="21">
        <v>22436.280376214225</v>
      </c>
      <c r="E5" s="21">
        <v>744.44524908865139</v>
      </c>
      <c r="F5" s="21">
        <v>932.4790799575643</v>
      </c>
      <c r="G5" s="21">
        <v>78083.776473514517</v>
      </c>
      <c r="H5" s="21">
        <v>-239.02235123143294</v>
      </c>
      <c r="I5" s="21">
        <v>1165103.7262602253</v>
      </c>
      <c r="J5" s="22">
        <f t="shared" ref="J5:J37" si="0">SUM(C5:G5)+SUM(H5:I5)</f>
        <v>1268028.7293538416</v>
      </c>
      <c r="L5" s="18">
        <v>1</v>
      </c>
      <c r="M5" s="30" t="s">
        <v>85</v>
      </c>
      <c r="N5" s="23">
        <v>7.6263592747274336E-4</v>
      </c>
      <c r="O5" s="23">
        <v>1.7693826533131656E-2</v>
      </c>
      <c r="P5" s="23">
        <v>5.8708862966220306E-4</v>
      </c>
      <c r="Q5" s="23">
        <v>7.3537693458470318E-4</v>
      </c>
      <c r="R5" s="23">
        <v>6.1578870151707224E-2</v>
      </c>
      <c r="S5" s="23">
        <v>-1.8849916070374308E-4</v>
      </c>
      <c r="T5" s="23">
        <v>0.91883070098414521</v>
      </c>
      <c r="U5" s="23">
        <v>1</v>
      </c>
      <c r="W5" s="18">
        <v>1</v>
      </c>
      <c r="X5" s="30" t="s">
        <v>85</v>
      </c>
      <c r="Y5" s="23">
        <v>3.4134174153814051E-4</v>
      </c>
      <c r="Z5" s="23">
        <v>6.4249089082400062E-4</v>
      </c>
      <c r="AA5" s="23">
        <v>2.700712565699604E-5</v>
      </c>
      <c r="AB5" s="23">
        <v>1.3237256340239604E-4</v>
      </c>
      <c r="AC5" s="23">
        <v>1.276390590734602E-2</v>
      </c>
      <c r="AD5" s="23">
        <v>-9.3413237331829019E-4</v>
      </c>
      <c r="AE5" s="23">
        <v>1.2833809962419895E-2</v>
      </c>
      <c r="AF5" s="23">
        <v>7.4800986456563419E-3</v>
      </c>
    </row>
    <row r="6" spans="1:34" ht="18" customHeight="1" x14ac:dyDescent="0.15">
      <c r="A6" s="18">
        <v>2</v>
      </c>
      <c r="B6" s="30" t="s">
        <v>86</v>
      </c>
      <c r="C6" s="21">
        <v>1898.9316612004664</v>
      </c>
      <c r="D6" s="21">
        <v>19756.730318614376</v>
      </c>
      <c r="E6" s="21">
        <v>923.15904090974914</v>
      </c>
      <c r="F6" s="21">
        <v>5033.1983832597489</v>
      </c>
      <c r="G6" s="21">
        <v>1481.1324361517259</v>
      </c>
      <c r="H6" s="21">
        <v>130293.23199537062</v>
      </c>
      <c r="I6" s="21">
        <v>57866.598991875646</v>
      </c>
      <c r="J6" s="22">
        <f t="shared" si="0"/>
        <v>217252.98282738234</v>
      </c>
      <c r="L6" s="18">
        <v>2</v>
      </c>
      <c r="M6" s="30" t="s">
        <v>86</v>
      </c>
      <c r="N6" s="23">
        <v>8.7406471316863639E-3</v>
      </c>
      <c r="O6" s="23">
        <v>9.0938821927761621E-2</v>
      </c>
      <c r="P6" s="23">
        <v>4.2492352873389188E-3</v>
      </c>
      <c r="Q6" s="23">
        <v>2.3167453527019516E-2</v>
      </c>
      <c r="R6" s="23">
        <v>6.8175470682883786E-3</v>
      </c>
      <c r="S6" s="23">
        <v>0.59973046307444577</v>
      </c>
      <c r="T6" s="23">
        <v>0.26635583198345941</v>
      </c>
      <c r="U6" s="23">
        <v>1</v>
      </c>
      <c r="W6" s="18">
        <v>2</v>
      </c>
      <c r="X6" s="30" t="s">
        <v>86</v>
      </c>
      <c r="Y6" s="23">
        <v>6.7027401230384945E-4</v>
      </c>
      <c r="Z6" s="23">
        <v>5.657586306343854E-4</v>
      </c>
      <c r="AA6" s="23">
        <v>3.3490538424099149E-5</v>
      </c>
      <c r="AB6" s="23">
        <v>7.1450114691603455E-4</v>
      </c>
      <c r="AC6" s="23">
        <v>2.4211220185759423E-4</v>
      </c>
      <c r="AD6" s="23">
        <v>0.50920395270189422</v>
      </c>
      <c r="AE6" s="23">
        <v>6.3741014460322863E-4</v>
      </c>
      <c r="AF6" s="23">
        <v>1.2815748610364715E-3</v>
      </c>
    </row>
    <row r="7" spans="1:34" ht="18" customHeight="1" x14ac:dyDescent="0.15">
      <c r="A7" s="18">
        <v>3</v>
      </c>
      <c r="B7" s="30" t="s">
        <v>87</v>
      </c>
      <c r="C7" s="21">
        <v>337.44524313855482</v>
      </c>
      <c r="D7" s="21">
        <v>6145.2165406850863</v>
      </c>
      <c r="E7" s="21">
        <v>103.57901039754344</v>
      </c>
      <c r="F7" s="21">
        <v>0.95871031496828729</v>
      </c>
      <c r="G7" s="21">
        <v>10.067564240423671</v>
      </c>
      <c r="H7" s="21">
        <v>-7.0791941688022817</v>
      </c>
      <c r="I7" s="21">
        <v>187641.28866793052</v>
      </c>
      <c r="J7" s="22">
        <f t="shared" si="0"/>
        <v>194231.47654253829</v>
      </c>
      <c r="L7" s="18">
        <v>3</v>
      </c>
      <c r="M7" s="30" t="s">
        <v>87</v>
      </c>
      <c r="N7" s="23">
        <v>1.7373355191718965E-3</v>
      </c>
      <c r="O7" s="23">
        <v>3.1638623409935479E-2</v>
      </c>
      <c r="P7" s="23">
        <v>5.3327613135278201E-4</v>
      </c>
      <c r="Q7" s="23">
        <v>4.9359163202279513E-6</v>
      </c>
      <c r="R7" s="23">
        <v>5.183281525545522E-5</v>
      </c>
      <c r="S7" s="23">
        <v>-3.6447203588301401E-5</v>
      </c>
      <c r="T7" s="23">
        <v>0.96607044341155246</v>
      </c>
      <c r="U7" s="23">
        <v>1</v>
      </c>
      <c r="W7" s="18">
        <v>3</v>
      </c>
      <c r="X7" s="30" t="s">
        <v>87</v>
      </c>
      <c r="Y7" s="23">
        <v>1.1910948754645559E-4</v>
      </c>
      <c r="Z7" s="23">
        <v>1.7597594535843247E-4</v>
      </c>
      <c r="AA7" s="23">
        <v>3.7576589449100418E-6</v>
      </c>
      <c r="AB7" s="23">
        <v>1.3609628857137043E-7</v>
      </c>
      <c r="AC7" s="23">
        <v>1.6456868313037606E-6</v>
      </c>
      <c r="AD7" s="23">
        <v>-2.7666468913952503E-5</v>
      </c>
      <c r="AE7" s="23">
        <v>2.0668997837622011E-3</v>
      </c>
      <c r="AF7" s="23">
        <v>1.1457710468200683E-3</v>
      </c>
    </row>
    <row r="8" spans="1:34" ht="18" customHeight="1" x14ac:dyDescent="0.15">
      <c r="A8" s="18">
        <v>4</v>
      </c>
      <c r="B8" s="30" t="s">
        <v>88</v>
      </c>
      <c r="C8" s="21">
        <v>-710.8271885408534</v>
      </c>
      <c r="D8" s="21">
        <v>3529.9781431660358</v>
      </c>
      <c r="E8" s="21">
        <v>2999.3766694762789</v>
      </c>
      <c r="F8" s="21">
        <v>135714.57611427028</v>
      </c>
      <c r="G8" s="21">
        <v>36549.984355086555</v>
      </c>
      <c r="H8" s="21">
        <v>1391.863703780941</v>
      </c>
      <c r="I8" s="21">
        <v>15018.917525105126</v>
      </c>
      <c r="J8" s="22">
        <f t="shared" si="0"/>
        <v>194493.86932234437</v>
      </c>
      <c r="L8" s="18">
        <v>4</v>
      </c>
      <c r="M8" s="30" t="s">
        <v>88</v>
      </c>
      <c r="N8" s="23">
        <v>-3.6547537000395838E-3</v>
      </c>
      <c r="O8" s="23">
        <v>1.8149559960245469E-2</v>
      </c>
      <c r="P8" s="23">
        <v>1.5421445827196038E-2</v>
      </c>
      <c r="Q8" s="23">
        <v>0.69778331104793723</v>
      </c>
      <c r="R8" s="23">
        <v>0.18792358074027746</v>
      </c>
      <c r="S8" s="23">
        <v>7.1563371566953403E-3</v>
      </c>
      <c r="T8" s="23">
        <v>7.7220518967688001E-2</v>
      </c>
      <c r="U8" s="23">
        <v>1</v>
      </c>
      <c r="W8" s="18">
        <v>4</v>
      </c>
      <c r="X8" s="30" t="s">
        <v>88</v>
      </c>
      <c r="Y8" s="23">
        <v>-2.509037062538318E-4</v>
      </c>
      <c r="Z8" s="23">
        <v>1.0108532982126534E-4</v>
      </c>
      <c r="AA8" s="23">
        <v>1.0881195454517813E-4</v>
      </c>
      <c r="AB8" s="23">
        <v>1.9265725867150928E-2</v>
      </c>
      <c r="AC8" s="23">
        <v>5.9746157562132569E-3</v>
      </c>
      <c r="AD8" s="23">
        <v>5.4395956622883962E-3</v>
      </c>
      <c r="AE8" s="23">
        <v>1.6543585692335716E-4</v>
      </c>
      <c r="AF8" s="23">
        <v>1.1473189012427812E-3</v>
      </c>
    </row>
    <row r="9" spans="1:34" ht="18" customHeight="1" x14ac:dyDescent="0.15">
      <c r="A9" s="18">
        <v>5</v>
      </c>
      <c r="B9" s="30" t="s">
        <v>89</v>
      </c>
      <c r="C9" s="21">
        <v>13653.832209083681</v>
      </c>
      <c r="D9" s="21">
        <v>315568.35684940359</v>
      </c>
      <c r="E9" s="21">
        <v>6429.7177799437968</v>
      </c>
      <c r="F9" s="21">
        <v>49.439477123469516</v>
      </c>
      <c r="G9" s="21">
        <v>1949.9435605191459</v>
      </c>
      <c r="H9" s="21">
        <v>57554.752365174201</v>
      </c>
      <c r="I9" s="21">
        <v>1020580.7972733845</v>
      </c>
      <c r="J9" s="22">
        <f t="shared" si="0"/>
        <v>1415786.8395146322</v>
      </c>
      <c r="L9" s="18">
        <v>5</v>
      </c>
      <c r="M9" s="30" t="s">
        <v>89</v>
      </c>
      <c r="N9" s="23">
        <v>9.6439886485769014E-3</v>
      </c>
      <c r="O9" s="23">
        <v>0.22289256266684077</v>
      </c>
      <c r="P9" s="23">
        <v>4.5414447998033854E-3</v>
      </c>
      <c r="Q9" s="23">
        <v>3.4920141749882791E-5</v>
      </c>
      <c r="R9" s="23">
        <v>1.3772861182885668E-3</v>
      </c>
      <c r="S9" s="23">
        <v>4.0652131209882862E-2</v>
      </c>
      <c r="T9" s="23">
        <v>0.72085766641485771</v>
      </c>
      <c r="U9" s="23">
        <v>1</v>
      </c>
      <c r="W9" s="18">
        <v>5</v>
      </c>
      <c r="X9" s="30" t="s">
        <v>89</v>
      </c>
      <c r="Y9" s="23">
        <v>4.8194514237128797E-3</v>
      </c>
      <c r="Z9" s="23">
        <v>9.0366937526321963E-3</v>
      </c>
      <c r="AA9" s="23">
        <v>2.3325851865472116E-4</v>
      </c>
      <c r="AB9" s="23">
        <v>7.0183132906376878E-6</v>
      </c>
      <c r="AC9" s="23">
        <v>3.1874606038738147E-4</v>
      </c>
      <c r="AD9" s="23">
        <v>0.22493192433945222</v>
      </c>
      <c r="AE9" s="23">
        <v>1.1241866031570982E-2</v>
      </c>
      <c r="AF9" s="23">
        <v>8.3517234078663259E-3</v>
      </c>
    </row>
    <row r="10" spans="1:34" ht="18" customHeight="1" x14ac:dyDescent="0.15">
      <c r="A10" s="18">
        <v>6</v>
      </c>
      <c r="B10" s="30" t="s">
        <v>90</v>
      </c>
      <c r="C10" s="21">
        <v>16858.328210726264</v>
      </c>
      <c r="D10" s="21">
        <v>314497.21367588488</v>
      </c>
      <c r="E10" s="21">
        <v>6545.4440664711865</v>
      </c>
      <c r="F10" s="21">
        <v>187.95284578099631</v>
      </c>
      <c r="G10" s="21">
        <v>720.51846109461189</v>
      </c>
      <c r="H10" s="21">
        <v>-8375.5390776295499</v>
      </c>
      <c r="I10" s="21">
        <v>1011220.6548818585</v>
      </c>
      <c r="J10" s="22">
        <f t="shared" si="0"/>
        <v>1341654.5730641868</v>
      </c>
      <c r="L10" s="18">
        <v>6</v>
      </c>
      <c r="M10" s="30" t="s">
        <v>90</v>
      </c>
      <c r="N10" s="23">
        <v>1.256532683537444E-2</v>
      </c>
      <c r="O10" s="23">
        <v>0.23440997406479144</v>
      </c>
      <c r="P10" s="23">
        <v>4.8786358261516862E-3</v>
      </c>
      <c r="Q10" s="23">
        <v>1.4009034035618672E-4</v>
      </c>
      <c r="R10" s="23">
        <v>5.3703723414368087E-4</v>
      </c>
      <c r="S10" s="23">
        <v>-6.2426940926387396E-3</v>
      </c>
      <c r="T10" s="23">
        <v>0.75371162979182138</v>
      </c>
      <c r="U10" s="23">
        <v>1</v>
      </c>
      <c r="W10" s="18">
        <v>6</v>
      </c>
      <c r="X10" s="30" t="s">
        <v>90</v>
      </c>
      <c r="Y10" s="23">
        <v>5.9505560528677615E-3</v>
      </c>
      <c r="Z10" s="23">
        <v>9.006020230987153E-3</v>
      </c>
      <c r="AA10" s="23">
        <v>2.374568587823382E-4</v>
      </c>
      <c r="AB10" s="23">
        <v>2.6681349243714874E-5</v>
      </c>
      <c r="AC10" s="23">
        <v>1.1777900938278535E-4</v>
      </c>
      <c r="AD10" s="23">
        <v>-3.273276392813463E-2</v>
      </c>
      <c r="AE10" s="23">
        <v>1.1138762517294514E-2</v>
      </c>
      <c r="AF10" s="23">
        <v>7.9144173334542885E-3</v>
      </c>
    </row>
    <row r="11" spans="1:34" ht="18" customHeight="1" x14ac:dyDescent="0.15">
      <c r="A11" s="18">
        <v>7</v>
      </c>
      <c r="B11" s="30" t="s">
        <v>91</v>
      </c>
      <c r="C11" s="21">
        <v>139130.66387482415</v>
      </c>
      <c r="D11" s="21">
        <v>2109030.0474255132</v>
      </c>
      <c r="E11" s="21">
        <v>72614.680826970463</v>
      </c>
      <c r="F11" s="21">
        <v>1107.4347287107144</v>
      </c>
      <c r="G11" s="21">
        <v>72036.97996592705</v>
      </c>
      <c r="H11" s="21">
        <v>774.2901824841847</v>
      </c>
      <c r="I11" s="21">
        <v>3718538.0203001313</v>
      </c>
      <c r="J11" s="22">
        <f t="shared" si="0"/>
        <v>6113232.1173045617</v>
      </c>
      <c r="L11" s="18">
        <v>7</v>
      </c>
      <c r="M11" s="30" t="s">
        <v>91</v>
      </c>
      <c r="N11" s="23">
        <v>2.2758936877431944E-2</v>
      </c>
      <c r="O11" s="23">
        <v>0.34499426930895338</v>
      </c>
      <c r="P11" s="23">
        <v>1.1878279678179083E-2</v>
      </c>
      <c r="Q11" s="23">
        <v>1.811537182721933E-4</v>
      </c>
      <c r="R11" s="23">
        <v>1.1783779608501027E-2</v>
      </c>
      <c r="S11" s="23">
        <v>1.2665807017083849E-4</v>
      </c>
      <c r="T11" s="23">
        <v>0.60827692273849143</v>
      </c>
      <c r="U11" s="23">
        <v>1</v>
      </c>
      <c r="W11" s="18">
        <v>7</v>
      </c>
      <c r="X11" s="30" t="s">
        <v>91</v>
      </c>
      <c r="Y11" s="23">
        <v>4.9109544179658508E-2</v>
      </c>
      <c r="Z11" s="23">
        <v>6.0394707644210816E-2</v>
      </c>
      <c r="AA11" s="23">
        <v>2.6343291357389205E-3</v>
      </c>
      <c r="AB11" s="23">
        <v>1.5720886075743979E-4</v>
      </c>
      <c r="AC11" s="23">
        <v>1.1775470855285056E-2</v>
      </c>
      <c r="AD11" s="23">
        <v>3.0260330135430712E-3</v>
      </c>
      <c r="AE11" s="23">
        <v>4.0960310412659406E-2</v>
      </c>
      <c r="AF11" s="23">
        <v>3.606194262217894E-2</v>
      </c>
    </row>
    <row r="12" spans="1:34" ht="18" customHeight="1" x14ac:dyDescent="0.15">
      <c r="A12" s="18">
        <v>8</v>
      </c>
      <c r="B12" s="30" t="s">
        <v>92</v>
      </c>
      <c r="C12" s="21">
        <v>30389.428578364459</v>
      </c>
      <c r="D12" s="21">
        <v>553370.25218406972</v>
      </c>
      <c r="E12" s="21">
        <v>5540.3771380967673</v>
      </c>
      <c r="F12" s="21">
        <v>5291.525299930031</v>
      </c>
      <c r="G12" s="21">
        <v>271246.01483610558</v>
      </c>
      <c r="H12" s="21">
        <v>2113.543361070007</v>
      </c>
      <c r="I12" s="21">
        <v>6926942.4067629548</v>
      </c>
      <c r="J12" s="22">
        <f t="shared" si="0"/>
        <v>7794893.5481605912</v>
      </c>
      <c r="L12" s="18">
        <v>8</v>
      </c>
      <c r="M12" s="30" t="s">
        <v>92</v>
      </c>
      <c r="N12" s="23">
        <v>3.898632917897338E-3</v>
      </c>
      <c r="O12" s="23">
        <v>7.0991380288272427E-2</v>
      </c>
      <c r="P12" s="23">
        <v>7.1077008349962193E-4</v>
      </c>
      <c r="Q12" s="23">
        <v>6.7884510124948468E-4</v>
      </c>
      <c r="R12" s="23">
        <v>3.4797911371106945E-2</v>
      </c>
      <c r="S12" s="23">
        <v>2.7114460871229635E-4</v>
      </c>
      <c r="T12" s="23">
        <v>0.88865131562926192</v>
      </c>
      <c r="U12" s="23">
        <v>1</v>
      </c>
      <c r="W12" s="18">
        <v>8</v>
      </c>
      <c r="X12" s="30" t="s">
        <v>92</v>
      </c>
      <c r="Y12" s="23">
        <v>1.0726686294737215E-2</v>
      </c>
      <c r="Z12" s="23">
        <v>1.5846447821099834E-2</v>
      </c>
      <c r="AA12" s="23">
        <v>2.0099485051305502E-4</v>
      </c>
      <c r="AB12" s="23">
        <v>7.5117263573596445E-4</v>
      </c>
      <c r="AC12" s="23">
        <v>4.4339026203285323E-2</v>
      </c>
      <c r="AD12" s="23">
        <v>8.260019474395518E-3</v>
      </c>
      <c r="AE12" s="23">
        <v>7.6301414599688352E-2</v>
      </c>
      <c r="AF12" s="23">
        <v>4.5982059651237625E-2</v>
      </c>
    </row>
    <row r="13" spans="1:34" ht="18" customHeight="1" x14ac:dyDescent="0.15">
      <c r="A13" s="18">
        <v>9</v>
      </c>
      <c r="B13" s="30" t="s">
        <v>93</v>
      </c>
      <c r="C13" s="21">
        <v>7308.8212576771057</v>
      </c>
      <c r="D13" s="21">
        <v>40788.837025345187</v>
      </c>
      <c r="E13" s="21">
        <v>18992.299062067301</v>
      </c>
      <c r="F13" s="21">
        <v>167600.16051060313</v>
      </c>
      <c r="G13" s="21">
        <v>49600.695098814649</v>
      </c>
      <c r="H13" s="21">
        <v>-445.87959497554561</v>
      </c>
      <c r="I13" s="21">
        <v>186945.43711749057</v>
      </c>
      <c r="J13" s="22">
        <f t="shared" si="0"/>
        <v>470790.37047702237</v>
      </c>
      <c r="L13" s="18">
        <v>9</v>
      </c>
      <c r="M13" s="30" t="s">
        <v>93</v>
      </c>
      <c r="N13" s="23">
        <v>1.5524576788330515E-2</v>
      </c>
      <c r="O13" s="23">
        <v>8.6639063972392669E-2</v>
      </c>
      <c r="P13" s="23">
        <v>4.0341307412094247E-2</v>
      </c>
      <c r="Q13" s="23">
        <v>0.35599742692439607</v>
      </c>
      <c r="R13" s="23">
        <v>0.10535622266138828</v>
      </c>
      <c r="S13" s="23">
        <v>-9.470873300228375E-4</v>
      </c>
      <c r="T13" s="23">
        <v>0.39708848957142107</v>
      </c>
      <c r="U13" s="23">
        <v>1</v>
      </c>
      <c r="W13" s="18">
        <v>9</v>
      </c>
      <c r="X13" s="30" t="s">
        <v>93</v>
      </c>
      <c r="Y13" s="23">
        <v>2.5798258303292004E-3</v>
      </c>
      <c r="Z13" s="23">
        <v>1.1680392559130135E-3</v>
      </c>
      <c r="AA13" s="23">
        <v>6.8900622028607815E-4</v>
      </c>
      <c r="AB13" s="23">
        <v>2.3792129335975239E-2</v>
      </c>
      <c r="AC13" s="23">
        <v>8.1079403913689001E-3</v>
      </c>
      <c r="AD13" s="23">
        <v>-1.7425590624594719E-3</v>
      </c>
      <c r="AE13" s="23">
        <v>2.0592348640137534E-3</v>
      </c>
      <c r="AF13" s="23">
        <v>2.7771913451738019E-3</v>
      </c>
    </row>
    <row r="14" spans="1:34" ht="18" customHeight="1" x14ac:dyDescent="0.15">
      <c r="A14" s="18">
        <v>10</v>
      </c>
      <c r="B14" s="30" t="s">
        <v>94</v>
      </c>
      <c r="C14" s="21">
        <v>5943.205732215325</v>
      </c>
      <c r="D14" s="21">
        <v>61668.080724605461</v>
      </c>
      <c r="E14" s="21">
        <v>102501.53117058206</v>
      </c>
      <c r="F14" s="21">
        <v>12603.241096086411</v>
      </c>
      <c r="G14" s="21">
        <v>10001.424600739336</v>
      </c>
      <c r="H14" s="21">
        <v>347.65073769954836</v>
      </c>
      <c r="I14" s="21">
        <v>419994.1760623455</v>
      </c>
      <c r="J14" s="22">
        <f t="shared" si="0"/>
        <v>613059.31012427364</v>
      </c>
      <c r="L14" s="18">
        <v>10</v>
      </c>
      <c r="M14" s="30" t="s">
        <v>94</v>
      </c>
      <c r="N14" s="23">
        <v>9.6943405541146978E-3</v>
      </c>
      <c r="O14" s="23">
        <v>0.10059072540975633</v>
      </c>
      <c r="P14" s="23">
        <v>0.16719676135381406</v>
      </c>
      <c r="Q14" s="23">
        <v>2.0557947474171136E-2</v>
      </c>
      <c r="R14" s="23">
        <v>1.6313959245985419E-2</v>
      </c>
      <c r="S14" s="23">
        <v>5.6707521109022202E-4</v>
      </c>
      <c r="T14" s="23">
        <v>0.68507919075106816</v>
      </c>
      <c r="U14" s="23">
        <v>1</v>
      </c>
      <c r="W14" s="18">
        <v>10</v>
      </c>
      <c r="X14" s="30" t="s">
        <v>94</v>
      </c>
      <c r="Y14" s="23">
        <v>2.0977986904283153E-3</v>
      </c>
      <c r="Z14" s="23">
        <v>1.7659424581876085E-3</v>
      </c>
      <c r="AA14" s="23">
        <v>3.7185699495662305E-3</v>
      </c>
      <c r="AB14" s="23">
        <v>1.789126820028289E-3</v>
      </c>
      <c r="AC14" s="23">
        <v>1.634875364750744E-3</v>
      </c>
      <c r="AD14" s="23">
        <v>1.3586671163597296E-3</v>
      </c>
      <c r="AE14" s="23">
        <v>4.6263052116472109E-3</v>
      </c>
      <c r="AF14" s="23">
        <v>3.6164355027700204E-3</v>
      </c>
    </row>
    <row r="15" spans="1:34" ht="18" customHeight="1" x14ac:dyDescent="0.15">
      <c r="A15" s="18">
        <v>11</v>
      </c>
      <c r="B15" s="30" t="s">
        <v>95</v>
      </c>
      <c r="C15" s="21">
        <v>21528.754960170714</v>
      </c>
      <c r="D15" s="21">
        <v>1380253.3103121354</v>
      </c>
      <c r="E15" s="21">
        <v>343765.381521845</v>
      </c>
      <c r="F15" s="21">
        <v>261424.71015438525</v>
      </c>
      <c r="G15" s="21">
        <v>147461.42644624226</v>
      </c>
      <c r="H15" s="21">
        <v>4320.7087756573674</v>
      </c>
      <c r="I15" s="21">
        <v>4402120.8682653001</v>
      </c>
      <c r="J15" s="22">
        <f t="shared" si="0"/>
        <v>6560875.1604357362</v>
      </c>
      <c r="L15" s="18">
        <v>11</v>
      </c>
      <c r="M15" s="30" t="s">
        <v>95</v>
      </c>
      <c r="N15" s="23">
        <v>3.2813846375246221E-3</v>
      </c>
      <c r="O15" s="23">
        <v>0.2103764020134879</v>
      </c>
      <c r="P15" s="23">
        <v>5.2396269265244495E-2</v>
      </c>
      <c r="Q15" s="23">
        <v>3.9846011966644841E-2</v>
      </c>
      <c r="R15" s="23">
        <v>2.2475877507239249E-2</v>
      </c>
      <c r="S15" s="23">
        <v>6.5855677329644698E-4</v>
      </c>
      <c r="T15" s="23">
        <v>0.67096549783656245</v>
      </c>
      <c r="U15" s="23">
        <v>1</v>
      </c>
      <c r="W15" s="18">
        <v>11</v>
      </c>
      <c r="X15" s="30" t="s">
        <v>95</v>
      </c>
      <c r="Y15" s="23">
        <v>7.5990965140565227E-3</v>
      </c>
      <c r="Z15" s="23">
        <v>3.9525276206004226E-2</v>
      </c>
      <c r="AA15" s="23">
        <v>1.2471185579666538E-2</v>
      </c>
      <c r="AB15" s="23">
        <v>3.7111244384634569E-2</v>
      </c>
      <c r="AC15" s="23">
        <v>2.4104671381529375E-2</v>
      </c>
      <c r="AD15" s="23">
        <v>1.6885926869299434E-2</v>
      </c>
      <c r="AE15" s="23">
        <v>4.8490088377162552E-2</v>
      </c>
      <c r="AF15" s="23">
        <v>3.8702587934978161E-2</v>
      </c>
    </row>
    <row r="16" spans="1:34" ht="18" customHeight="1" x14ac:dyDescent="0.15">
      <c r="A16" s="18">
        <v>12</v>
      </c>
      <c r="B16" s="30" t="s">
        <v>4</v>
      </c>
      <c r="C16" s="21">
        <v>4094.4337767949737</v>
      </c>
      <c r="D16" s="21">
        <v>37256.852668103704</v>
      </c>
      <c r="E16" s="21">
        <v>18539.933381797295</v>
      </c>
      <c r="F16" s="21">
        <v>396331.61992754549</v>
      </c>
      <c r="G16" s="21">
        <v>109864.13376059568</v>
      </c>
      <c r="H16" s="21">
        <v>-981.77712360035116</v>
      </c>
      <c r="I16" s="21">
        <v>145065.96950880846</v>
      </c>
      <c r="J16" s="22">
        <f t="shared" si="0"/>
        <v>710171.16590004519</v>
      </c>
      <c r="L16" s="18">
        <v>12</v>
      </c>
      <c r="M16" s="30" t="s">
        <v>4</v>
      </c>
      <c r="N16" s="23">
        <v>5.7654182166151967E-3</v>
      </c>
      <c r="O16" s="23">
        <v>5.2461792955062772E-2</v>
      </c>
      <c r="P16" s="23">
        <v>2.6106288556929026E-2</v>
      </c>
      <c r="Q16" s="23">
        <v>0.5580790082138144</v>
      </c>
      <c r="R16" s="23">
        <v>0.15470092146216308</v>
      </c>
      <c r="S16" s="23">
        <v>-1.3824514014956978E-3</v>
      </c>
      <c r="T16" s="23">
        <v>0.20426902199691127</v>
      </c>
      <c r="U16" s="23">
        <v>1</v>
      </c>
      <c r="W16" s="18">
        <v>12</v>
      </c>
      <c r="X16" s="30" t="s">
        <v>4</v>
      </c>
      <c r="Y16" s="23">
        <v>1.4452297635344188E-3</v>
      </c>
      <c r="Z16" s="23">
        <v>1.0668964756477841E-3</v>
      </c>
      <c r="AA16" s="23">
        <v>6.7259521251227515E-4</v>
      </c>
      <c r="AB16" s="23">
        <v>5.6262315814764312E-2</v>
      </c>
      <c r="AC16" s="23">
        <v>1.7958858155227284E-2</v>
      </c>
      <c r="AD16" s="23">
        <v>-3.8369206470168578E-3</v>
      </c>
      <c r="AE16" s="23">
        <v>1.5979256118818952E-3</v>
      </c>
      <c r="AF16" s="23">
        <v>4.1892981233477757E-3</v>
      </c>
    </row>
    <row r="17" spans="1:32" ht="18" customHeight="1" x14ac:dyDescent="0.15">
      <c r="A17" s="18">
        <v>13</v>
      </c>
      <c r="B17" s="30" t="s">
        <v>5</v>
      </c>
      <c r="C17" s="21">
        <v>8445.0460795728759</v>
      </c>
      <c r="D17" s="21">
        <v>59948.602507789779</v>
      </c>
      <c r="E17" s="21">
        <v>98124.298791672089</v>
      </c>
      <c r="F17" s="21">
        <v>279407.69510174968</v>
      </c>
      <c r="G17" s="21">
        <v>78183.065243311037</v>
      </c>
      <c r="H17" s="21">
        <v>-464.07371970448185</v>
      </c>
      <c r="I17" s="21">
        <v>436755.46346862719</v>
      </c>
      <c r="J17" s="22">
        <f t="shared" si="0"/>
        <v>960400.09747301822</v>
      </c>
      <c r="L17" s="18">
        <v>13</v>
      </c>
      <c r="M17" s="30" t="s">
        <v>5</v>
      </c>
      <c r="N17" s="23">
        <v>8.7932582491331256E-3</v>
      </c>
      <c r="O17" s="23">
        <v>6.2420446088588606E-2</v>
      </c>
      <c r="P17" s="23">
        <v>0.10217022993839171</v>
      </c>
      <c r="Q17" s="23">
        <v>0.29092843267813123</v>
      </c>
      <c r="R17" s="23">
        <v>8.1406765210691304E-2</v>
      </c>
      <c r="S17" s="23">
        <v>-4.8320873865542236E-4</v>
      </c>
      <c r="T17" s="23">
        <v>0.45476407657371937</v>
      </c>
      <c r="U17" s="23">
        <v>1</v>
      </c>
      <c r="W17" s="18">
        <v>13</v>
      </c>
      <c r="X17" s="30" t="s">
        <v>5</v>
      </c>
      <c r="Y17" s="23">
        <v>2.9808839546483492E-3</v>
      </c>
      <c r="Z17" s="23">
        <v>1.716703053404382E-3</v>
      </c>
      <c r="AA17" s="23">
        <v>3.5597718847900583E-3</v>
      </c>
      <c r="AB17" s="23">
        <v>3.9664067140955987E-2</v>
      </c>
      <c r="AC17" s="23">
        <v>1.2780136071569298E-2</v>
      </c>
      <c r="AD17" s="23">
        <v>-1.8136642157053043E-3</v>
      </c>
      <c r="AE17" s="23">
        <v>4.8109335605652842E-3</v>
      </c>
      <c r="AF17" s="23">
        <v>5.665398032469569E-3</v>
      </c>
    </row>
    <row r="18" spans="1:32" ht="18" customHeight="1" x14ac:dyDescent="0.15">
      <c r="A18" s="18">
        <v>14</v>
      </c>
      <c r="B18" s="30" t="s">
        <v>96</v>
      </c>
      <c r="C18" s="21">
        <v>4943.9234540835096</v>
      </c>
      <c r="D18" s="21">
        <v>717163.23097411531</v>
      </c>
      <c r="E18" s="21">
        <v>176311.47034999781</v>
      </c>
      <c r="F18" s="21">
        <v>77292.299016393517</v>
      </c>
      <c r="G18" s="21">
        <v>995697.60400424933</v>
      </c>
      <c r="H18" s="21">
        <v>-111.08259954071121</v>
      </c>
      <c r="I18" s="21">
        <v>1443886.5199417935</v>
      </c>
      <c r="J18" s="22">
        <f t="shared" si="0"/>
        <v>3415183.9651410924</v>
      </c>
      <c r="L18" s="18">
        <v>14</v>
      </c>
      <c r="M18" s="30" t="s">
        <v>96</v>
      </c>
      <c r="N18" s="23">
        <v>1.4476302022222863E-3</v>
      </c>
      <c r="O18" s="23">
        <v>0.20999256212673362</v>
      </c>
      <c r="P18" s="23">
        <v>5.1625760764168326E-2</v>
      </c>
      <c r="Q18" s="23">
        <v>2.2631957694027274E-2</v>
      </c>
      <c r="R18" s="23">
        <v>0.29155021052083024</v>
      </c>
      <c r="S18" s="23">
        <v>-3.2526095424005083E-5</v>
      </c>
      <c r="T18" s="23">
        <v>0.42278440478744223</v>
      </c>
      <c r="U18" s="23">
        <v>1</v>
      </c>
      <c r="W18" s="18">
        <v>14</v>
      </c>
      <c r="X18" s="30" t="s">
        <v>96</v>
      </c>
      <c r="Y18" s="23">
        <v>1.7450777601953054E-3</v>
      </c>
      <c r="Z18" s="23">
        <v>2.0536864195335298E-2</v>
      </c>
      <c r="AA18" s="23">
        <v>6.3962608940568103E-3</v>
      </c>
      <c r="AB18" s="23">
        <v>1.0972235165350968E-2</v>
      </c>
      <c r="AC18" s="23">
        <v>0.16276096141419233</v>
      </c>
      <c r="AD18" s="23">
        <v>-4.3412614681736893E-4</v>
      </c>
      <c r="AE18" s="23">
        <v>1.5904648475988128E-2</v>
      </c>
      <c r="AF18" s="23">
        <v>2.0146162591550075E-2</v>
      </c>
    </row>
    <row r="19" spans="1:32" ht="18" customHeight="1" x14ac:dyDescent="0.15">
      <c r="A19" s="18">
        <v>15</v>
      </c>
      <c r="B19" s="30" t="s">
        <v>6</v>
      </c>
      <c r="C19" s="21">
        <v>159020.70666702365</v>
      </c>
      <c r="D19" s="21">
        <v>2532754.9437819361</v>
      </c>
      <c r="E19" s="21">
        <v>834273.95832311478</v>
      </c>
      <c r="F19" s="21">
        <v>330035.19842503069</v>
      </c>
      <c r="G19" s="21">
        <v>171173.46991093864</v>
      </c>
      <c r="H19" s="21">
        <v>506.92973447637559</v>
      </c>
      <c r="I19" s="21">
        <v>3412404.0101408721</v>
      </c>
      <c r="J19" s="22">
        <f t="shared" si="0"/>
        <v>7440169.2169833928</v>
      </c>
      <c r="L19" s="18">
        <v>15</v>
      </c>
      <c r="M19" s="30" t="s">
        <v>6</v>
      </c>
      <c r="N19" s="23">
        <v>2.137326477790762E-2</v>
      </c>
      <c r="O19" s="23">
        <v>0.34041630908078169</v>
      </c>
      <c r="P19" s="23">
        <v>0.11213104621582386</v>
      </c>
      <c r="Q19" s="23">
        <v>4.435856077999837E-2</v>
      </c>
      <c r="R19" s="23">
        <v>2.3006663547410648E-2</v>
      </c>
      <c r="S19" s="23">
        <v>6.8134167341144111E-5</v>
      </c>
      <c r="T19" s="23">
        <v>0.45864602143073663</v>
      </c>
      <c r="U19" s="23">
        <v>1</v>
      </c>
      <c r="W19" s="18">
        <v>15</v>
      </c>
      <c r="X19" s="30" t="s">
        <v>6</v>
      </c>
      <c r="Y19" s="23">
        <v>5.6130217466444796E-2</v>
      </c>
      <c r="Z19" s="23">
        <v>7.2528598893535703E-2</v>
      </c>
      <c r="AA19" s="23">
        <v>3.0265948573618636E-2</v>
      </c>
      <c r="AB19" s="23">
        <v>4.6851029870319326E-2</v>
      </c>
      <c r="AC19" s="23">
        <v>2.7980742766946336E-2</v>
      </c>
      <c r="AD19" s="23">
        <v>1.9811514426679023E-3</v>
      </c>
      <c r="AE19" s="23">
        <v>3.7588193732517622E-2</v>
      </c>
      <c r="AF19" s="23">
        <v>4.3889541612965724E-2</v>
      </c>
    </row>
    <row r="20" spans="1:32" ht="18" customHeight="1" x14ac:dyDescent="0.15">
      <c r="A20" s="18">
        <v>16</v>
      </c>
      <c r="B20" s="30" t="s">
        <v>97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2">
        <f t="shared" si="0"/>
        <v>0</v>
      </c>
      <c r="L20" s="18">
        <v>16</v>
      </c>
      <c r="M20" s="30" t="s">
        <v>97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W20" s="18">
        <v>16</v>
      </c>
      <c r="X20" s="30" t="s">
        <v>97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</row>
    <row r="21" spans="1:32" ht="18" customHeight="1" x14ac:dyDescent="0.15">
      <c r="A21" s="18">
        <v>17</v>
      </c>
      <c r="B21" s="35" t="s">
        <v>98</v>
      </c>
      <c r="C21" s="21">
        <v>28041.249706975534</v>
      </c>
      <c r="D21" s="21">
        <v>932762.78123511537</v>
      </c>
      <c r="E21" s="21">
        <v>535996.00823680218</v>
      </c>
      <c r="F21" s="21">
        <v>29837.674643013532</v>
      </c>
      <c r="G21" s="21">
        <v>85240.904058489541</v>
      </c>
      <c r="H21" s="21">
        <v>213.37669819603931</v>
      </c>
      <c r="I21" s="21">
        <v>2063322.2779557905</v>
      </c>
      <c r="J21" s="22">
        <f t="shared" si="0"/>
        <v>3675414.2725343825</v>
      </c>
      <c r="L21" s="18">
        <v>17</v>
      </c>
      <c r="M21" s="35" t="s">
        <v>98</v>
      </c>
      <c r="N21" s="23">
        <v>7.6294119867036606E-3</v>
      </c>
      <c r="O21" s="23">
        <v>0.25378439328743441</v>
      </c>
      <c r="P21" s="23">
        <v>0.14583281461417574</v>
      </c>
      <c r="Q21" s="23">
        <v>8.1181800010911315E-3</v>
      </c>
      <c r="R21" s="23">
        <v>2.319218943439311E-2</v>
      </c>
      <c r="S21" s="23">
        <v>5.8055142189156647E-5</v>
      </c>
      <c r="T21" s="23">
        <v>0.5613849555340128</v>
      </c>
      <c r="U21" s="23">
        <v>1</v>
      </c>
      <c r="W21" s="18">
        <v>17</v>
      </c>
      <c r="X21" s="35" t="s">
        <v>98</v>
      </c>
      <c r="Y21" s="23">
        <v>9.8978395774530457E-3</v>
      </c>
      <c r="Z21" s="23">
        <v>2.6710826402337146E-2</v>
      </c>
      <c r="AA21" s="23">
        <v>1.94449646415512E-2</v>
      </c>
      <c r="AB21" s="23">
        <v>4.2356869589418754E-3</v>
      </c>
      <c r="AC21" s="23">
        <v>1.3933840395497705E-2</v>
      </c>
      <c r="AD21" s="23">
        <v>8.3390561790471851E-4</v>
      </c>
      <c r="AE21" s="23">
        <v>2.2727835650744096E-2</v>
      </c>
      <c r="AF21" s="23">
        <v>2.1681260594324191E-2</v>
      </c>
    </row>
    <row r="22" spans="1:32" ht="18" customHeight="1" x14ac:dyDescent="0.15">
      <c r="A22" s="18">
        <v>18</v>
      </c>
      <c r="B22" s="30" t="s">
        <v>99</v>
      </c>
      <c r="C22" s="21">
        <v>128438.61173105481</v>
      </c>
      <c r="D22" s="21">
        <v>2389752.8973399545</v>
      </c>
      <c r="E22" s="21">
        <v>269802.09163225902</v>
      </c>
      <c r="F22" s="21">
        <v>674576.30475997971</v>
      </c>
      <c r="G22" s="21">
        <v>389003.71856238996</v>
      </c>
      <c r="H22" s="21">
        <v>17477.418279293423</v>
      </c>
      <c r="I22" s="21">
        <v>5558525.3773399033</v>
      </c>
      <c r="J22" s="22">
        <f t="shared" si="0"/>
        <v>9427576.4196448345</v>
      </c>
      <c r="L22" s="18">
        <v>18</v>
      </c>
      <c r="M22" s="30" t="s">
        <v>99</v>
      </c>
      <c r="N22" s="23">
        <v>1.3623714729420724E-2</v>
      </c>
      <c r="O22" s="23">
        <v>0.25348539125710784</v>
      </c>
      <c r="P22" s="23">
        <v>2.8618393489768527E-2</v>
      </c>
      <c r="Q22" s="23">
        <v>7.1553522849660767E-2</v>
      </c>
      <c r="R22" s="23">
        <v>4.1262324615242409E-2</v>
      </c>
      <c r="S22" s="23">
        <v>1.8538612153675706E-3</v>
      </c>
      <c r="T22" s="23">
        <v>0.58960279184343223</v>
      </c>
      <c r="U22" s="23">
        <v>1</v>
      </c>
      <c r="W22" s="18">
        <v>18</v>
      </c>
      <c r="X22" s="30" t="s">
        <v>99</v>
      </c>
      <c r="Y22" s="23">
        <v>4.5335524905244146E-2</v>
      </c>
      <c r="Z22" s="23">
        <v>6.8433556815813784E-2</v>
      </c>
      <c r="AA22" s="23">
        <v>9.7879313490857756E-3</v>
      </c>
      <c r="AB22" s="23">
        <v>9.5761284720358705E-2</v>
      </c>
      <c r="AC22" s="23">
        <v>6.3588200847614254E-2</v>
      </c>
      <c r="AD22" s="23">
        <v>6.8304165416333801E-2</v>
      </c>
      <c r="AE22" s="23">
        <v>6.122807502560125E-2</v>
      </c>
      <c r="AF22" s="23">
        <v>5.5613252267826735E-2</v>
      </c>
    </row>
    <row r="23" spans="1:32" ht="18" customHeight="1" x14ac:dyDescent="0.15">
      <c r="A23" s="18">
        <v>19</v>
      </c>
      <c r="B23" s="30" t="s">
        <v>100</v>
      </c>
      <c r="C23" s="21">
        <v>107881.95079914012</v>
      </c>
      <c r="D23" s="21">
        <v>1682354.9655291799</v>
      </c>
      <c r="E23" s="21">
        <v>81787.053435224298</v>
      </c>
      <c r="F23" s="21">
        <v>109348.7234713778</v>
      </c>
      <c r="G23" s="21">
        <v>612004.26604098931</v>
      </c>
      <c r="H23" s="21">
        <v>1377.1440287062389</v>
      </c>
      <c r="I23" s="21">
        <v>578312.31166725769</v>
      </c>
      <c r="J23" s="22">
        <f t="shared" si="0"/>
        <v>3173066.4149718755</v>
      </c>
      <c r="L23" s="18">
        <v>19</v>
      </c>
      <c r="M23" s="30" t="s">
        <v>100</v>
      </c>
      <c r="N23" s="23">
        <v>3.399927284537986E-2</v>
      </c>
      <c r="O23" s="23">
        <v>0.53019847223843608</v>
      </c>
      <c r="P23" s="23">
        <v>2.5775399168866505E-2</v>
      </c>
      <c r="Q23" s="23">
        <v>3.446153000625013E-2</v>
      </c>
      <c r="R23" s="23">
        <v>0.19287471045462307</v>
      </c>
      <c r="S23" s="23">
        <v>4.3401046451731624E-4</v>
      </c>
      <c r="T23" s="23">
        <v>0.18225660482192699</v>
      </c>
      <c r="U23" s="23">
        <v>1</v>
      </c>
      <c r="W23" s="18">
        <v>19</v>
      </c>
      <c r="X23" s="30" t="s">
        <v>100</v>
      </c>
      <c r="Y23" s="23">
        <v>3.8079552568833837E-2</v>
      </c>
      <c r="Z23" s="23">
        <v>4.8176334149885876E-2</v>
      </c>
      <c r="AA23" s="23">
        <v>2.9670862053920045E-3</v>
      </c>
      <c r="AB23" s="23">
        <v>1.552289069192282E-2</v>
      </c>
      <c r="AC23" s="23">
        <v>0.10004081794495656</v>
      </c>
      <c r="AD23" s="23">
        <v>5.3820691383413026E-3</v>
      </c>
      <c r="AE23" s="23">
        <v>6.3702056216818261E-3</v>
      </c>
      <c r="AF23" s="23">
        <v>1.8717911703233635E-2</v>
      </c>
    </row>
    <row r="24" spans="1:32" ht="18" customHeight="1" x14ac:dyDescent="0.15">
      <c r="A24" s="18">
        <v>20</v>
      </c>
      <c r="B24" s="30" t="s">
        <v>101</v>
      </c>
      <c r="C24" s="21">
        <v>10365.866759582079</v>
      </c>
      <c r="D24" s="21">
        <v>1666635.1196635426</v>
      </c>
      <c r="E24" s="21">
        <v>428027.19345456018</v>
      </c>
      <c r="F24" s="21">
        <v>119982.8901069061</v>
      </c>
      <c r="G24" s="21">
        <v>81375.341897746111</v>
      </c>
      <c r="H24" s="21">
        <v>506.11887086581419</v>
      </c>
      <c r="I24" s="21">
        <v>661088.66506295337</v>
      </c>
      <c r="J24" s="22">
        <f t="shared" si="0"/>
        <v>2967981.1958161565</v>
      </c>
      <c r="L24" s="18">
        <v>20</v>
      </c>
      <c r="M24" s="30" t="s">
        <v>101</v>
      </c>
      <c r="N24" s="23">
        <v>3.4925648363926375E-3</v>
      </c>
      <c r="O24" s="23">
        <v>0.56153830152729101</v>
      </c>
      <c r="P24" s="23">
        <v>0.14421492766124425</v>
      </c>
      <c r="Q24" s="23">
        <v>4.0425758180692363E-2</v>
      </c>
      <c r="R24" s="23">
        <v>2.7417741733828251E-2</v>
      </c>
      <c r="S24" s="23">
        <v>1.7052630642649271E-4</v>
      </c>
      <c r="T24" s="23">
        <v>0.22274017975412494</v>
      </c>
      <c r="U24" s="23">
        <v>1</v>
      </c>
      <c r="W24" s="18">
        <v>20</v>
      </c>
      <c r="X24" s="30" t="s">
        <v>101</v>
      </c>
      <c r="Y24" s="23">
        <v>3.6588842273343396E-3</v>
      </c>
      <c r="Z24" s="23">
        <v>4.7726176743913336E-2</v>
      </c>
      <c r="AA24" s="23">
        <v>1.5528051542259324E-2</v>
      </c>
      <c r="AB24" s="23">
        <v>1.7032492277040606E-2</v>
      </c>
      <c r="AC24" s="23">
        <v>1.3301959178591375E-2</v>
      </c>
      <c r="AD24" s="23">
        <v>1.9779824756442376E-3</v>
      </c>
      <c r="AE24" s="23">
        <v>7.2820008249058158E-3</v>
      </c>
      <c r="AF24" s="23">
        <v>1.7508114452951657E-2</v>
      </c>
    </row>
    <row r="25" spans="1:32" ht="18" customHeight="1" x14ac:dyDescent="0.15">
      <c r="A25" s="18">
        <v>21</v>
      </c>
      <c r="B25" s="30" t="s">
        <v>102</v>
      </c>
      <c r="C25" s="21">
        <v>1477.5783109049148</v>
      </c>
      <c r="D25" s="21">
        <v>1021391.4798363746</v>
      </c>
      <c r="E25" s="21">
        <v>14099.98325742266</v>
      </c>
      <c r="F25" s="21">
        <v>1399.2589401944349</v>
      </c>
      <c r="G25" s="21">
        <v>4107.0930790860912</v>
      </c>
      <c r="H25" s="21">
        <v>24.526490126815862</v>
      </c>
      <c r="I25" s="21">
        <v>40416.130626437785</v>
      </c>
      <c r="J25" s="22">
        <f t="shared" si="0"/>
        <v>1082916.0505405474</v>
      </c>
      <c r="L25" s="18">
        <v>21</v>
      </c>
      <c r="M25" s="30" t="s">
        <v>102</v>
      </c>
      <c r="N25" s="23">
        <v>1.3644440029930004E-3</v>
      </c>
      <c r="O25" s="23">
        <v>0.94318620480926274</v>
      </c>
      <c r="P25" s="23">
        <v>1.3020384405960671E-2</v>
      </c>
      <c r="Q25" s="23">
        <v>1.2921213417198703E-3</v>
      </c>
      <c r="R25" s="23">
        <v>3.792623700642352E-3</v>
      </c>
      <c r="S25" s="23">
        <v>2.2648560906058454E-5</v>
      </c>
      <c r="T25" s="23">
        <v>3.7321573178515276E-2</v>
      </c>
      <c r="U25" s="23">
        <v>1</v>
      </c>
      <c r="W25" s="18">
        <v>21</v>
      </c>
      <c r="X25" s="30" t="s">
        <v>102</v>
      </c>
      <c r="Y25" s="23">
        <v>5.2154712208931319E-4</v>
      </c>
      <c r="Z25" s="23">
        <v>2.9248819802404614E-2</v>
      </c>
      <c r="AA25" s="23">
        <v>5.1152186149475587E-4</v>
      </c>
      <c r="AB25" s="23">
        <v>1.9863554771189779E-4</v>
      </c>
      <c r="AC25" s="23">
        <v>6.7136288716707093E-4</v>
      </c>
      <c r="AD25" s="23">
        <v>9.5852912136851133E-5</v>
      </c>
      <c r="AE25" s="23">
        <v>4.4519035360135077E-4</v>
      </c>
      <c r="AF25" s="23">
        <v>6.3881193662982698E-3</v>
      </c>
    </row>
    <row r="26" spans="1:32" ht="18" customHeight="1" x14ac:dyDescent="0.15">
      <c r="A26" s="18">
        <v>22</v>
      </c>
      <c r="B26" s="30" t="s">
        <v>103</v>
      </c>
      <c r="C26" s="21">
        <v>90666.579235695506</v>
      </c>
      <c r="D26" s="21">
        <v>1535567.4951631192</v>
      </c>
      <c r="E26" s="21">
        <v>351325.57423782028</v>
      </c>
      <c r="F26" s="21">
        <v>218505.93441752577</v>
      </c>
      <c r="G26" s="21">
        <v>159379.99137831206</v>
      </c>
      <c r="H26" s="21">
        <v>9131.8525315377556</v>
      </c>
      <c r="I26" s="21">
        <v>5436450.7542070029</v>
      </c>
      <c r="J26" s="22">
        <f t="shared" si="0"/>
        <v>7801028.181171013</v>
      </c>
      <c r="L26" s="18">
        <v>22</v>
      </c>
      <c r="M26" s="30" t="s">
        <v>103</v>
      </c>
      <c r="N26" s="23">
        <v>1.1622388373693266E-2</v>
      </c>
      <c r="O26" s="23">
        <v>0.19684168028894558</v>
      </c>
      <c r="P26" s="23">
        <v>4.5035803752869252E-2</v>
      </c>
      <c r="Q26" s="23">
        <v>2.8009889125246799E-2</v>
      </c>
      <c r="R26" s="23">
        <v>2.043063909998432E-2</v>
      </c>
      <c r="S26" s="23">
        <v>1.1705960188144035E-3</v>
      </c>
      <c r="T26" s="23">
        <v>0.69688900334044646</v>
      </c>
      <c r="U26" s="23">
        <v>1</v>
      </c>
      <c r="W26" s="18">
        <v>22</v>
      </c>
      <c r="X26" s="30" t="s">
        <v>103</v>
      </c>
      <c r="Y26" s="23">
        <v>3.200296940004467E-2</v>
      </c>
      <c r="Z26" s="23">
        <v>4.3972891733589724E-2</v>
      </c>
      <c r="AA26" s="23">
        <v>1.2745455682029883E-2</v>
      </c>
      <c r="AB26" s="23">
        <v>3.1018594710778946E-2</v>
      </c>
      <c r="AC26" s="23">
        <v>2.6052930651432046E-2</v>
      </c>
      <c r="AD26" s="23">
        <v>3.5688541402634333E-2</v>
      </c>
      <c r="AE26" s="23">
        <v>5.988340289108629E-2</v>
      </c>
      <c r="AF26" s="23">
        <v>4.6018247837680555E-2</v>
      </c>
    </row>
    <row r="27" spans="1:32" ht="18" customHeight="1" x14ac:dyDescent="0.15">
      <c r="A27" s="18">
        <v>23</v>
      </c>
      <c r="B27" s="30" t="s">
        <v>104</v>
      </c>
      <c r="C27" s="21">
        <v>39348.428784595504</v>
      </c>
      <c r="D27" s="21">
        <v>1639560.3027419206</v>
      </c>
      <c r="E27" s="21">
        <v>422698.3479709978</v>
      </c>
      <c r="F27" s="21">
        <v>10536.673327973354</v>
      </c>
      <c r="G27" s="21">
        <v>10795.142359743011</v>
      </c>
      <c r="H27" s="21">
        <v>316.51050925824848</v>
      </c>
      <c r="I27" s="21">
        <v>421172.33768013091</v>
      </c>
      <c r="J27" s="22">
        <f t="shared" si="0"/>
        <v>2544427.7433746196</v>
      </c>
      <c r="L27" s="18">
        <v>23</v>
      </c>
      <c r="M27" s="30" t="s">
        <v>104</v>
      </c>
      <c r="N27" s="23">
        <v>1.5464549499216091E-2</v>
      </c>
      <c r="O27" s="23">
        <v>0.64437290742923869</v>
      </c>
      <c r="P27" s="23">
        <v>0.16612707870036902</v>
      </c>
      <c r="Q27" s="23">
        <v>4.1410778338703347E-3</v>
      </c>
      <c r="R27" s="23">
        <v>4.242660216173263E-3</v>
      </c>
      <c r="S27" s="23">
        <v>1.243935930514841E-4</v>
      </c>
      <c r="T27" s="23">
        <v>0.16552733272808098</v>
      </c>
      <c r="U27" s="23">
        <v>1</v>
      </c>
      <c r="W27" s="18">
        <v>23</v>
      </c>
      <c r="X27" s="30" t="s">
        <v>104</v>
      </c>
      <c r="Y27" s="23">
        <v>1.3888982830814382E-2</v>
      </c>
      <c r="Z27" s="23">
        <v>4.6950855569851374E-2</v>
      </c>
      <c r="AA27" s="23">
        <v>1.5334730677148736E-2</v>
      </c>
      <c r="AB27" s="23">
        <v>1.4957616617210991E-3</v>
      </c>
      <c r="AC27" s="23">
        <v>1.7646198424188908E-3</v>
      </c>
      <c r="AD27" s="23">
        <v>1.2369668010976658E-3</v>
      </c>
      <c r="AE27" s="23">
        <v>4.6392828564412996E-3</v>
      </c>
      <c r="AF27" s="23">
        <v>1.5009573581889958E-2</v>
      </c>
    </row>
    <row r="28" spans="1:32" ht="18" customHeight="1" x14ac:dyDescent="0.15">
      <c r="A28" s="18">
        <v>24</v>
      </c>
      <c r="B28" s="30" t="s">
        <v>105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2">
        <f t="shared" si="0"/>
        <v>0</v>
      </c>
      <c r="L28" s="18">
        <v>24</v>
      </c>
      <c r="M28" s="30" t="s">
        <v>105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W28" s="18">
        <v>24</v>
      </c>
      <c r="X28" s="30" t="s">
        <v>105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</row>
    <row r="29" spans="1:32" ht="18" customHeight="1" x14ac:dyDescent="0.15">
      <c r="A29" s="18">
        <v>25</v>
      </c>
      <c r="B29" s="30" t="s">
        <v>8</v>
      </c>
      <c r="C29" s="21">
        <v>60.122445217592947</v>
      </c>
      <c r="D29" s="21">
        <v>15797.977555221167</v>
      </c>
      <c r="E29" s="21">
        <v>80841.949012830053</v>
      </c>
      <c r="F29" s="21">
        <v>538.25608267518976</v>
      </c>
      <c r="G29" s="21">
        <v>424.51684591286778</v>
      </c>
      <c r="H29" s="21">
        <v>4.0177033206377848</v>
      </c>
      <c r="I29" s="21">
        <v>8345.054734964986</v>
      </c>
      <c r="J29" s="22">
        <f t="shared" si="0"/>
        <v>106011.89438014249</v>
      </c>
      <c r="L29" s="18">
        <v>25</v>
      </c>
      <c r="M29" s="30" t="s">
        <v>8</v>
      </c>
      <c r="N29" s="23">
        <v>5.6712924119630412E-4</v>
      </c>
      <c r="O29" s="23">
        <v>0.14902080231272943</v>
      </c>
      <c r="P29" s="23">
        <v>0.76257432701790184</v>
      </c>
      <c r="Q29" s="23">
        <v>5.0773178408178004E-3</v>
      </c>
      <c r="R29" s="23">
        <v>4.0044265635949781E-3</v>
      </c>
      <c r="S29" s="23">
        <v>3.7898608869594515E-5</v>
      </c>
      <c r="T29" s="23">
        <v>7.8718098414890053E-2</v>
      </c>
      <c r="U29" s="23">
        <v>1</v>
      </c>
      <c r="W29" s="18">
        <v>25</v>
      </c>
      <c r="X29" s="30" t="s">
        <v>8</v>
      </c>
      <c r="Y29" s="23">
        <v>2.1221676066024675E-5</v>
      </c>
      <c r="Z29" s="23">
        <v>4.5239480441830172E-4</v>
      </c>
      <c r="AA29" s="23">
        <v>2.9327995282645313E-3</v>
      </c>
      <c r="AB29" s="23">
        <v>7.6409582758563729E-5</v>
      </c>
      <c r="AC29" s="23">
        <v>6.9393327551889967E-5</v>
      </c>
      <c r="AD29" s="23">
        <v>1.5701739686102616E-5</v>
      </c>
      <c r="AE29" s="23">
        <v>9.1922156097037902E-5</v>
      </c>
      <c r="AF29" s="23">
        <v>6.2536392845014726E-4</v>
      </c>
    </row>
    <row r="30" spans="1:32" ht="18" customHeight="1" x14ac:dyDescent="0.15">
      <c r="A30" s="18">
        <v>26</v>
      </c>
      <c r="B30" s="30" t="s">
        <v>9</v>
      </c>
      <c r="C30" s="21">
        <v>103913.89037821865</v>
      </c>
      <c r="D30" s="21">
        <v>958437.2820718023</v>
      </c>
      <c r="E30" s="21">
        <v>7678970.6618188592</v>
      </c>
      <c r="F30" s="21">
        <v>66.141219966994953</v>
      </c>
      <c r="G30" s="21">
        <v>169.88594272819722</v>
      </c>
      <c r="H30" s="21">
        <v>0.49930135921977753</v>
      </c>
      <c r="I30" s="21">
        <v>9278.0607350233367</v>
      </c>
      <c r="J30" s="22">
        <f t="shared" si="0"/>
        <v>8750836.4214679543</v>
      </c>
      <c r="L30" s="18">
        <v>26</v>
      </c>
      <c r="M30" s="30" t="s">
        <v>9</v>
      </c>
      <c r="N30" s="23">
        <v>1.1874738067699713E-2</v>
      </c>
      <c r="O30" s="23">
        <v>0.1095252197516251</v>
      </c>
      <c r="P30" s="23">
        <v>0.87751276472046202</v>
      </c>
      <c r="Q30" s="23">
        <v>7.5582740644921974E-6</v>
      </c>
      <c r="R30" s="23">
        <v>1.9413680538174067E-5</v>
      </c>
      <c r="S30" s="23">
        <v>5.7057558291784366E-8</v>
      </c>
      <c r="T30" s="23">
        <v>1.0602484480525737E-3</v>
      </c>
      <c r="U30" s="23">
        <v>1</v>
      </c>
      <c r="W30" s="18">
        <v>26</v>
      </c>
      <c r="X30" s="30" t="s">
        <v>9</v>
      </c>
      <c r="Y30" s="23">
        <v>3.6678929348030971E-2</v>
      </c>
      <c r="Z30" s="23">
        <v>2.7446047777601842E-2</v>
      </c>
      <c r="AA30" s="23">
        <v>0.27857915116526127</v>
      </c>
      <c r="AB30" s="23">
        <v>9.3892538951021854E-6</v>
      </c>
      <c r="AC30" s="23">
        <v>2.7770278102506905E-5</v>
      </c>
      <c r="AD30" s="23">
        <v>1.951338698184819E-6</v>
      </c>
      <c r="AE30" s="23">
        <v>1.0219937127424867E-4</v>
      </c>
      <c r="AF30" s="23">
        <v>5.1621164528297458E-2</v>
      </c>
    </row>
    <row r="31" spans="1:32" ht="18" customHeight="1" x14ac:dyDescent="0.15">
      <c r="A31" s="18">
        <v>27</v>
      </c>
      <c r="B31" s="30" t="s">
        <v>106</v>
      </c>
      <c r="C31" s="21">
        <v>543.91154747146732</v>
      </c>
      <c r="D31" s="21">
        <v>282233.65007378481</v>
      </c>
      <c r="E31" s="21">
        <v>886084.24270261463</v>
      </c>
      <c r="F31" s="21">
        <v>7.6149216026899049</v>
      </c>
      <c r="G31" s="21">
        <v>2.4711396069242535</v>
      </c>
      <c r="H31" s="21">
        <v>2.3572379103324666E-2</v>
      </c>
      <c r="I31" s="21">
        <v>282.77203786093088</v>
      </c>
      <c r="J31" s="22">
        <f t="shared" si="0"/>
        <v>1169154.6859953206</v>
      </c>
      <c r="L31" s="18">
        <v>27</v>
      </c>
      <c r="M31" s="30" t="s">
        <v>106</v>
      </c>
      <c r="N31" s="23">
        <v>4.6521777997958117E-4</v>
      </c>
      <c r="O31" s="23">
        <v>0.2413997509948948</v>
      </c>
      <c r="P31" s="23">
        <v>0.75788452402111073</v>
      </c>
      <c r="Q31" s="23">
        <v>6.5131857177711239E-6</v>
      </c>
      <c r="R31" s="23">
        <v>2.1136121990740102E-6</v>
      </c>
      <c r="S31" s="23">
        <v>2.0161899349748672E-8</v>
      </c>
      <c r="T31" s="23">
        <v>2.4186024419874124E-4</v>
      </c>
      <c r="U31" s="23">
        <v>1</v>
      </c>
      <c r="W31" s="18">
        <v>27</v>
      </c>
      <c r="X31" s="30" t="s">
        <v>106</v>
      </c>
      <c r="Y31" s="23">
        <v>1.9198678009909131E-4</v>
      </c>
      <c r="Z31" s="23">
        <v>8.0821128197637697E-3</v>
      </c>
      <c r="AA31" s="23">
        <v>3.2145531877125252E-2</v>
      </c>
      <c r="AB31" s="23">
        <v>1.0809965760328024E-6</v>
      </c>
      <c r="AC31" s="23">
        <v>4.0394298087510951E-7</v>
      </c>
      <c r="AD31" s="23">
        <v>9.2124114431568714E-8</v>
      </c>
      <c r="AE31" s="23">
        <v>3.1147806970302708E-6</v>
      </c>
      <c r="AF31" s="23">
        <v>6.8968408844591513E-3</v>
      </c>
    </row>
    <row r="32" spans="1:32" ht="18" customHeight="1" x14ac:dyDescent="0.15">
      <c r="A32" s="18">
        <v>28</v>
      </c>
      <c r="B32" s="30" t="s">
        <v>11</v>
      </c>
      <c r="C32" s="21">
        <v>1519.7242954238482</v>
      </c>
      <c r="D32" s="21">
        <v>257075.55065905975</v>
      </c>
      <c r="E32" s="21">
        <v>4565.0556677334207</v>
      </c>
      <c r="F32" s="21">
        <v>11666.11496966947</v>
      </c>
      <c r="G32" s="21">
        <v>3785.8037501395556</v>
      </c>
      <c r="H32" s="21">
        <v>36.11305527175471</v>
      </c>
      <c r="I32" s="21">
        <v>116356.16302376453</v>
      </c>
      <c r="J32" s="22">
        <f t="shared" si="0"/>
        <v>395004.52542106237</v>
      </c>
      <c r="L32" s="18">
        <v>28</v>
      </c>
      <c r="M32" s="30" t="s">
        <v>11</v>
      </c>
      <c r="N32" s="23">
        <v>3.8473592012746435E-3</v>
      </c>
      <c r="O32" s="23">
        <v>0.65081672263127954</v>
      </c>
      <c r="P32" s="23">
        <v>1.1556970550823982E-2</v>
      </c>
      <c r="Q32" s="23">
        <v>2.9534129912141535E-2</v>
      </c>
      <c r="R32" s="23">
        <v>9.5842034875524736E-3</v>
      </c>
      <c r="S32" s="23">
        <v>9.1424408956477987E-5</v>
      </c>
      <c r="T32" s="23">
        <v>0.29456918980797125</v>
      </c>
      <c r="U32" s="23">
        <v>1</v>
      </c>
      <c r="W32" s="18">
        <v>28</v>
      </c>
      <c r="X32" s="30" t="s">
        <v>11</v>
      </c>
      <c r="Y32" s="23">
        <v>5.3642357010648021E-4</v>
      </c>
      <c r="Z32" s="23">
        <v>7.3616792437267388E-3</v>
      </c>
      <c r="AA32" s="23">
        <v>1.6561195359979621E-4</v>
      </c>
      <c r="AB32" s="23">
        <v>1.6560945727087959E-3</v>
      </c>
      <c r="AC32" s="23">
        <v>6.1884356818793669E-4</v>
      </c>
      <c r="AD32" s="23">
        <v>1.4113480958990139E-4</v>
      </c>
      <c r="AE32" s="23">
        <v>1.2816823520052981E-3</v>
      </c>
      <c r="AF32" s="23">
        <v>2.3301308142567464E-3</v>
      </c>
    </row>
    <row r="33" spans="1:32" ht="18" customHeight="1" x14ac:dyDescent="0.15">
      <c r="A33" s="18">
        <v>29</v>
      </c>
      <c r="B33" s="30" t="s">
        <v>107</v>
      </c>
      <c r="C33" s="21">
        <v>7261.7924571905587</v>
      </c>
      <c r="D33" s="21">
        <v>499163.82594613929</v>
      </c>
      <c r="E33" s="21">
        <v>281443.01618138998</v>
      </c>
      <c r="F33" s="21">
        <v>20216.859498339938</v>
      </c>
      <c r="G33" s="21">
        <v>84185.449057298654</v>
      </c>
      <c r="H33" s="21">
        <v>610.13925923980003</v>
      </c>
      <c r="I33" s="21">
        <v>1925533.1796263305</v>
      </c>
      <c r="J33" s="22">
        <f t="shared" si="0"/>
        <v>2818414.2620259291</v>
      </c>
      <c r="L33" s="18">
        <v>29</v>
      </c>
      <c r="M33" s="30" t="s">
        <v>107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W33" s="18">
        <v>29</v>
      </c>
      <c r="X33" s="30" t="s">
        <v>107</v>
      </c>
      <c r="Y33" s="23">
        <v>2.5632258739221184E-3</v>
      </c>
      <c r="Z33" s="23">
        <v>1.4294179151872678E-2</v>
      </c>
      <c r="AA33" s="23">
        <v>1.0210243013304013E-2</v>
      </c>
      <c r="AB33" s="23">
        <v>2.8699383967553714E-3</v>
      </c>
      <c r="AC33" s="23">
        <v>1.3761311236009526E-2</v>
      </c>
      <c r="AD33" s="23">
        <v>2.38450852546624E-3</v>
      </c>
      <c r="AE33" s="23">
        <v>2.1210065976682888E-2</v>
      </c>
      <c r="AF33" s="23">
        <v>1.6625819444186868E-2</v>
      </c>
    </row>
    <row r="34" spans="1:32" ht="18" customHeight="1" x14ac:dyDescent="0.15">
      <c r="A34" s="18">
        <v>30</v>
      </c>
      <c r="B34" s="30" t="s">
        <v>108</v>
      </c>
      <c r="C34" s="21">
        <v>33982.31211443631</v>
      </c>
      <c r="D34" s="21">
        <v>547110.37344447034</v>
      </c>
      <c r="E34" s="21">
        <v>719023.65397333005</v>
      </c>
      <c r="F34" s="21">
        <v>714611.24435963109</v>
      </c>
      <c r="G34" s="21">
        <v>277845.83239632274</v>
      </c>
      <c r="H34" s="21">
        <v>2599.5072089620285</v>
      </c>
      <c r="I34" s="21">
        <v>2789389.1805656608</v>
      </c>
      <c r="J34" s="22">
        <f t="shared" si="0"/>
        <v>5084562.1040628133</v>
      </c>
      <c r="L34" s="18">
        <v>30</v>
      </c>
      <c r="M34" s="30" t="s">
        <v>108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W34" s="18">
        <v>30</v>
      </c>
      <c r="X34" s="30" t="s">
        <v>108</v>
      </c>
      <c r="Y34" s="23">
        <v>1.199488172939593E-2</v>
      </c>
      <c r="Z34" s="23">
        <v>1.5667188380568003E-2</v>
      </c>
      <c r="AA34" s="23">
        <v>2.6084876217535916E-2</v>
      </c>
      <c r="AB34" s="23">
        <v>0.10144455171730529</v>
      </c>
      <c r="AC34" s="23">
        <v>4.5417860426586951E-2</v>
      </c>
      <c r="AD34" s="23">
        <v>1.0159233335524018E-2</v>
      </c>
      <c r="AE34" s="23">
        <v>3.0725582493428806E-2</v>
      </c>
      <c r="AF34" s="23">
        <v>2.9993820508890653E-2</v>
      </c>
    </row>
    <row r="35" spans="1:32" ht="18" customHeight="1" x14ac:dyDescent="0.15">
      <c r="A35" s="18">
        <v>31</v>
      </c>
      <c r="B35" s="30" t="s">
        <v>109</v>
      </c>
      <c r="C35" s="21">
        <v>1007359.8311043174</v>
      </c>
      <c r="D35" s="21">
        <v>1071911.3643097146</v>
      </c>
      <c r="E35" s="21">
        <v>18858.118830123964</v>
      </c>
      <c r="F35" s="21">
        <v>1.193101017138158</v>
      </c>
      <c r="G35" s="21">
        <v>67.276085793427754</v>
      </c>
      <c r="H35" s="21">
        <v>0.72194355482587369</v>
      </c>
      <c r="I35" s="21">
        <v>11074.26083492519</v>
      </c>
      <c r="J35" s="22">
        <f t="shared" si="0"/>
        <v>2109272.7662094468</v>
      </c>
      <c r="L35" s="18">
        <v>31</v>
      </c>
      <c r="M35" s="30" t="s">
        <v>109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W35" s="18">
        <v>31</v>
      </c>
      <c r="X35" s="30" t="s">
        <v>109</v>
      </c>
      <c r="Y35" s="23">
        <v>0.35557209857734778</v>
      </c>
      <c r="Z35" s="23">
        <v>3.0695519747107245E-2</v>
      </c>
      <c r="AA35" s="23">
        <v>6.8413840443364991E-4</v>
      </c>
      <c r="AB35" s="23">
        <v>1.6936984800106331E-7</v>
      </c>
      <c r="AC35" s="23">
        <v>1.0997234863161585E-5</v>
      </c>
      <c r="AD35" s="23">
        <v>2.8214551601425713E-6</v>
      </c>
      <c r="AE35" s="23">
        <v>1.2198481201832139E-4</v>
      </c>
      <c r="AF35" s="23">
        <v>1.2442595342364976E-2</v>
      </c>
    </row>
    <row r="36" spans="1:32" ht="18" customHeight="1" x14ac:dyDescent="0.15">
      <c r="A36" s="18">
        <v>32</v>
      </c>
      <c r="B36" s="30" t="s">
        <v>110</v>
      </c>
      <c r="C36" s="21">
        <v>318391.51647006231</v>
      </c>
      <c r="D36" s="21">
        <v>436482.35115614132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2">
        <f t="shared" si="0"/>
        <v>754873.86762620369</v>
      </c>
      <c r="L36" s="18">
        <v>32</v>
      </c>
      <c r="M36" s="30" t="s">
        <v>110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W36" s="18">
        <v>32</v>
      </c>
      <c r="X36" s="30" t="s">
        <v>110</v>
      </c>
      <c r="Y36" s="23">
        <v>0.11238401233090327</v>
      </c>
      <c r="Z36" s="23">
        <v>1.2499216889826669E-2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4.4529992611046544E-3</v>
      </c>
    </row>
    <row r="37" spans="1:32" ht="18" customHeight="1" x14ac:dyDescent="0.15">
      <c r="A37" s="18">
        <v>33</v>
      </c>
      <c r="B37" s="30" t="s">
        <v>111</v>
      </c>
      <c r="C37" s="21">
        <v>154737.37626816353</v>
      </c>
      <c r="D37" s="21">
        <v>1175085.5390379464</v>
      </c>
      <c r="E37" s="21">
        <v>21686.273076184247</v>
      </c>
      <c r="F37" s="21">
        <v>2588.1174278987683</v>
      </c>
      <c r="G37" s="21">
        <v>2345.7208068487971</v>
      </c>
      <c r="H37" s="21">
        <v>49.721716329504233</v>
      </c>
      <c r="I37" s="21">
        <v>31315.466268031265</v>
      </c>
      <c r="J37" s="22">
        <f t="shared" si="0"/>
        <v>1387808.2146014026</v>
      </c>
      <c r="L37" s="18">
        <v>33</v>
      </c>
      <c r="M37" s="30" t="s">
        <v>111</v>
      </c>
      <c r="N37" s="23">
        <v>0.11149766562853658</v>
      </c>
      <c r="O37" s="23">
        <v>0.84672040896907852</v>
      </c>
      <c r="P37" s="23">
        <v>1.5626275192795885E-2</v>
      </c>
      <c r="Q37" s="23">
        <v>1.8648955962853346E-3</v>
      </c>
      <c r="R37" s="23">
        <v>1.6902341275754158E-3</v>
      </c>
      <c r="S37" s="23">
        <v>3.5827512624851396E-5</v>
      </c>
      <c r="T37" s="23">
        <v>2.2564692973103269E-2</v>
      </c>
      <c r="U37" s="23">
        <v>1</v>
      </c>
      <c r="W37" s="18">
        <v>33</v>
      </c>
      <c r="X37" s="30" t="s">
        <v>111</v>
      </c>
      <c r="Y37" s="23">
        <v>5.4618312056087887E-2</v>
      </c>
      <c r="Z37" s="23">
        <v>3.3650041009974339E-2</v>
      </c>
      <c r="AA37" s="23">
        <v>7.8673871949271122E-4</v>
      </c>
      <c r="AB37" s="23">
        <v>3.6740313609284064E-4</v>
      </c>
      <c r="AC37" s="23">
        <v>3.8344149086689557E-4</v>
      </c>
      <c r="AD37" s="23">
        <v>1.9431933725464308E-4</v>
      </c>
      <c r="AE37" s="23">
        <v>3.4494503271266714E-4</v>
      </c>
      <c r="AF37" s="23">
        <v>8.1866775619197432E-3</v>
      </c>
    </row>
    <row r="38" spans="1:32" ht="6.75" customHeight="1" x14ac:dyDescent="0.15">
      <c r="A38" s="18"/>
      <c r="B38" s="20"/>
      <c r="J38" s="22"/>
      <c r="L38" s="18"/>
      <c r="M38" s="20"/>
      <c r="N38" s="24"/>
      <c r="O38" s="24"/>
      <c r="P38" s="24"/>
      <c r="Q38" s="24"/>
      <c r="R38" s="24"/>
      <c r="S38" s="24"/>
      <c r="T38" s="24"/>
      <c r="U38" s="23"/>
      <c r="W38" s="18"/>
      <c r="X38" s="20"/>
      <c r="Y38" s="24"/>
      <c r="Z38" s="24"/>
      <c r="AA38" s="24"/>
      <c r="AB38" s="24"/>
      <c r="AC38" s="24"/>
      <c r="AD38" s="24"/>
      <c r="AE38" s="24"/>
      <c r="AF38" s="23"/>
    </row>
    <row r="39" spans="1:32" ht="18" customHeight="1" x14ac:dyDescent="0.15">
      <c r="A39" s="18"/>
      <c r="B39" s="20" t="s">
        <v>45</v>
      </c>
      <c r="C39" s="28">
        <v>2447800.4811908575</v>
      </c>
      <c r="D39" s="28">
        <v>24285490.889271073</v>
      </c>
      <c r="E39" s="28">
        <v>13483618.875870584</v>
      </c>
      <c r="F39" s="28">
        <v>3586895.4901189147</v>
      </c>
      <c r="G39" s="28">
        <v>3734793.6501189377</v>
      </c>
      <c r="H39" s="28">
        <v>219026.20836326366</v>
      </c>
      <c r="I39" s="28">
        <v>44200946.847534746</v>
      </c>
      <c r="J39" s="28">
        <v>91958572.44246836</v>
      </c>
      <c r="L39" s="18"/>
      <c r="M39" s="20" t="s">
        <v>45</v>
      </c>
      <c r="N39" s="23">
        <v>2.6618513273705551E-2</v>
      </c>
      <c r="O39" s="23">
        <v>0.26409164740421237</v>
      </c>
      <c r="P39" s="23">
        <v>0.14662710085355318</v>
      </c>
      <c r="Q39" s="23">
        <v>3.9005558642865715E-2</v>
      </c>
      <c r="R39" s="23">
        <v>4.0613871561082794E-2</v>
      </c>
      <c r="S39" s="23">
        <v>2.3817921760398366E-3</v>
      </c>
      <c r="T39" s="23">
        <v>0.48066151608854074</v>
      </c>
      <c r="U39" s="23">
        <v>1</v>
      </c>
      <c r="W39" s="18"/>
      <c r="X39" s="20" t="s">
        <v>45</v>
      </c>
      <c r="Y39" s="23">
        <v>0.86401058203952097</v>
      </c>
      <c r="Z39" s="23">
        <v>0.69544534182625162</v>
      </c>
      <c r="AA39" s="23">
        <v>0.48916127779373569</v>
      </c>
      <c r="AB39" s="23">
        <v>0.50918734895923046</v>
      </c>
      <c r="AC39" s="23">
        <v>0.61050524047900068</v>
      </c>
      <c r="AD39" s="23">
        <v>0.85598468420712159</v>
      </c>
      <c r="AE39" s="23">
        <v>0.48688072934167664</v>
      </c>
      <c r="AF39" s="23">
        <v>0.54246341369088336</v>
      </c>
    </row>
    <row r="40" spans="1:32" x14ac:dyDescent="0.15">
      <c r="A40" s="18"/>
      <c r="B40" s="20"/>
      <c r="C40" s="25"/>
      <c r="D40" s="25"/>
      <c r="E40" s="25"/>
      <c r="F40" s="25"/>
      <c r="G40" s="25"/>
      <c r="H40" s="25"/>
      <c r="I40" s="25"/>
      <c r="J40" s="25"/>
      <c r="L40" s="18"/>
      <c r="M40" s="20"/>
      <c r="N40" s="25"/>
      <c r="O40" s="25"/>
      <c r="P40" s="25"/>
      <c r="Q40" s="25"/>
      <c r="R40" s="25"/>
      <c r="S40" s="25"/>
      <c r="T40" s="25"/>
      <c r="U40" s="25"/>
      <c r="W40" s="18"/>
      <c r="X40" s="20"/>
      <c r="Y40" s="25"/>
      <c r="Z40" s="25"/>
      <c r="AA40" s="25"/>
      <c r="AB40" s="25"/>
      <c r="AC40" s="25"/>
      <c r="AD40" s="25"/>
      <c r="AE40" s="25"/>
      <c r="AF40" s="25"/>
    </row>
    <row r="41" spans="1:32" x14ac:dyDescent="0.15">
      <c r="A41" s="18"/>
      <c r="B41" s="20"/>
      <c r="C41" s="25"/>
      <c r="D41" s="25"/>
      <c r="E41" s="25"/>
      <c r="F41" s="25"/>
      <c r="G41" s="25"/>
      <c r="H41" s="25"/>
      <c r="I41" s="25"/>
      <c r="J41" s="25"/>
      <c r="L41" s="18"/>
      <c r="M41" s="20"/>
      <c r="N41" s="25"/>
      <c r="O41" s="25"/>
      <c r="P41" s="25"/>
      <c r="Q41" s="25"/>
      <c r="R41" s="25"/>
      <c r="S41" s="25"/>
      <c r="T41" s="25"/>
      <c r="U41" s="25"/>
      <c r="W41" s="18"/>
      <c r="X41" s="20"/>
      <c r="Y41" s="25"/>
      <c r="Z41" s="25"/>
      <c r="AA41" s="25"/>
      <c r="AB41" s="25"/>
      <c r="AC41" s="25"/>
      <c r="AD41" s="25"/>
      <c r="AE41" s="25"/>
      <c r="AF41" s="25"/>
    </row>
    <row r="42" spans="1:32" x14ac:dyDescent="0.15">
      <c r="A42" s="18"/>
      <c r="B42" s="20"/>
      <c r="C42" s="25"/>
      <c r="D42" s="25"/>
      <c r="E42" s="25"/>
      <c r="F42" s="25"/>
      <c r="G42" s="25"/>
      <c r="H42" s="25"/>
      <c r="I42" s="25"/>
      <c r="J42" s="25"/>
      <c r="L42" s="18"/>
      <c r="M42" s="20"/>
      <c r="N42" s="25"/>
      <c r="O42" s="25"/>
      <c r="P42" s="25"/>
      <c r="Q42" s="25"/>
      <c r="R42" s="25"/>
      <c r="S42" s="25"/>
      <c r="T42" s="25"/>
      <c r="U42" s="25"/>
      <c r="W42" s="18"/>
      <c r="X42" s="20"/>
      <c r="Y42" s="25"/>
      <c r="Z42" s="25"/>
      <c r="AA42" s="25"/>
      <c r="AB42" s="25"/>
      <c r="AC42" s="25"/>
      <c r="AD42" s="25"/>
      <c r="AE42" s="25"/>
      <c r="AF42" s="25"/>
    </row>
    <row r="43" spans="1:32" x14ac:dyDescent="0.15">
      <c r="A43" s="18"/>
      <c r="B43" s="20"/>
      <c r="C43" s="26"/>
      <c r="D43" s="26"/>
      <c r="E43" s="26"/>
      <c r="F43" s="26"/>
      <c r="G43" s="26"/>
      <c r="H43" s="26"/>
      <c r="I43" s="26"/>
      <c r="J43" s="26"/>
      <c r="L43" s="18"/>
      <c r="M43" s="20"/>
      <c r="N43" s="26"/>
      <c r="O43" s="26"/>
      <c r="P43" s="26"/>
      <c r="Q43" s="26"/>
      <c r="R43" s="26"/>
      <c r="S43" s="26"/>
      <c r="T43" s="26"/>
      <c r="U43" s="26"/>
      <c r="W43" s="18"/>
      <c r="X43" s="20"/>
      <c r="Y43" s="26"/>
      <c r="Z43" s="26"/>
      <c r="AA43" s="26"/>
      <c r="AB43" s="26"/>
      <c r="AC43" s="26"/>
      <c r="AD43" s="26"/>
      <c r="AE43" s="26"/>
      <c r="AF43" s="26"/>
    </row>
    <row r="44" spans="1:32" x14ac:dyDescent="0.15">
      <c r="A44" s="18"/>
      <c r="B44" s="20"/>
      <c r="C44" s="26"/>
      <c r="D44" s="26"/>
      <c r="E44" s="26"/>
      <c r="F44" s="26"/>
      <c r="G44" s="26"/>
      <c r="H44" s="26"/>
      <c r="I44" s="26"/>
      <c r="J44" s="26"/>
      <c r="L44" s="18"/>
      <c r="M44" s="20"/>
      <c r="N44" s="26"/>
      <c r="O44" s="26"/>
      <c r="P44" s="26"/>
      <c r="Q44" s="26"/>
      <c r="R44" s="26"/>
      <c r="S44" s="26"/>
      <c r="T44" s="26"/>
      <c r="U44" s="26"/>
      <c r="W44" s="18"/>
      <c r="X44" s="20"/>
      <c r="Y44" s="26"/>
      <c r="Z44" s="26"/>
      <c r="AA44" s="26"/>
      <c r="AB44" s="26"/>
      <c r="AC44" s="26"/>
      <c r="AD44" s="26"/>
      <c r="AE44" s="26"/>
      <c r="AF44" s="26"/>
    </row>
    <row r="45" spans="1:32" x14ac:dyDescent="0.15">
      <c r="A45" s="18"/>
      <c r="B45" s="20"/>
      <c r="C45" s="26"/>
      <c r="D45" s="26"/>
      <c r="E45" s="26"/>
      <c r="F45" s="26"/>
      <c r="G45" s="26"/>
      <c r="H45" s="26"/>
      <c r="I45" s="26"/>
      <c r="J45" s="26"/>
      <c r="L45" s="18"/>
      <c r="M45" s="20"/>
      <c r="N45" s="26"/>
      <c r="O45" s="26"/>
      <c r="P45" s="26"/>
      <c r="Q45" s="26"/>
      <c r="R45" s="26"/>
      <c r="S45" s="26"/>
      <c r="T45" s="26"/>
      <c r="U45" s="26"/>
      <c r="W45" s="18"/>
      <c r="X45" s="20"/>
      <c r="Y45" s="26"/>
      <c r="Z45" s="26"/>
      <c r="AA45" s="26"/>
      <c r="AB45" s="26"/>
      <c r="AC45" s="26"/>
      <c r="AD45" s="26"/>
      <c r="AE45" s="26"/>
      <c r="AF45" s="26"/>
    </row>
    <row r="46" spans="1:32" x14ac:dyDescent="0.15">
      <c r="A46" s="18"/>
      <c r="B46" s="20"/>
      <c r="C46" s="26"/>
      <c r="D46" s="26"/>
      <c r="E46" s="26"/>
      <c r="F46" s="26"/>
      <c r="G46" s="26"/>
      <c r="H46" s="26"/>
      <c r="I46" s="26"/>
      <c r="J46" s="26"/>
      <c r="L46" s="18"/>
      <c r="M46" s="20"/>
      <c r="N46" s="26"/>
      <c r="O46" s="26"/>
      <c r="P46" s="26"/>
      <c r="Q46" s="26"/>
      <c r="R46" s="26"/>
      <c r="S46" s="26"/>
      <c r="T46" s="26"/>
      <c r="U46" s="26"/>
      <c r="W46" s="18"/>
      <c r="X46" s="20"/>
      <c r="Y46" s="26"/>
      <c r="Z46" s="26"/>
      <c r="AA46" s="26"/>
      <c r="AB46" s="26"/>
      <c r="AC46" s="26"/>
      <c r="AD46" s="26"/>
      <c r="AE46" s="26"/>
      <c r="AF46" s="26"/>
    </row>
    <row r="47" spans="1:32" x14ac:dyDescent="0.15">
      <c r="A47" s="18"/>
      <c r="B47" s="20"/>
      <c r="C47" s="26"/>
      <c r="D47" s="26"/>
      <c r="E47" s="26"/>
      <c r="F47" s="26"/>
      <c r="G47" s="26"/>
      <c r="H47" s="26"/>
      <c r="I47" s="26"/>
      <c r="J47" s="26"/>
      <c r="L47" s="18"/>
      <c r="M47" s="20"/>
      <c r="N47" s="26"/>
      <c r="O47" s="26"/>
      <c r="P47" s="26"/>
      <c r="Q47" s="26"/>
      <c r="R47" s="26"/>
      <c r="S47" s="26"/>
      <c r="T47" s="26"/>
      <c r="U47" s="26"/>
      <c r="W47" s="18"/>
      <c r="X47" s="20"/>
      <c r="Y47" s="26"/>
      <c r="Z47" s="26"/>
      <c r="AA47" s="26"/>
      <c r="AB47" s="26"/>
      <c r="AC47" s="26"/>
      <c r="AD47" s="26"/>
      <c r="AE47" s="26"/>
      <c r="AF47" s="26"/>
    </row>
    <row r="48" spans="1:32" x14ac:dyDescent="0.15">
      <c r="A48" s="18"/>
      <c r="B48" s="20"/>
      <c r="C48" s="26"/>
      <c r="D48" s="26"/>
      <c r="E48" s="26"/>
      <c r="F48" s="26"/>
      <c r="G48" s="26"/>
      <c r="H48" s="26"/>
      <c r="I48" s="26"/>
      <c r="J48" s="26"/>
      <c r="L48" s="18"/>
      <c r="M48" s="20"/>
      <c r="N48" s="26"/>
      <c r="O48" s="26"/>
      <c r="P48" s="26"/>
      <c r="Q48" s="26"/>
      <c r="R48" s="26"/>
      <c r="S48" s="26"/>
      <c r="T48" s="26"/>
      <c r="U48" s="26"/>
      <c r="W48" s="18"/>
      <c r="X48" s="20"/>
      <c r="Y48" s="26"/>
      <c r="Z48" s="26"/>
      <c r="AA48" s="26"/>
      <c r="AB48" s="26"/>
      <c r="AC48" s="26"/>
      <c r="AD48" s="26"/>
      <c r="AE48" s="26"/>
      <c r="AF48" s="26"/>
    </row>
    <row r="49" spans="3:32" x14ac:dyDescent="0.15">
      <c r="C49" s="26"/>
      <c r="D49" s="26"/>
      <c r="E49" s="26"/>
      <c r="F49" s="26"/>
      <c r="G49" s="26"/>
      <c r="H49" s="26"/>
      <c r="I49" s="26"/>
      <c r="J49" s="26"/>
      <c r="N49" s="26"/>
      <c r="O49" s="26"/>
      <c r="P49" s="26"/>
      <c r="Q49" s="26"/>
      <c r="R49" s="26"/>
      <c r="S49" s="26"/>
      <c r="T49" s="26"/>
      <c r="U49" s="26"/>
      <c r="Y49" s="26"/>
      <c r="Z49" s="26"/>
      <c r="AA49" s="26"/>
      <c r="AB49" s="26"/>
      <c r="AC49" s="26"/>
      <c r="AD49" s="26"/>
      <c r="AE49" s="26"/>
      <c r="AF49" s="26"/>
    </row>
    <row r="50" spans="3:32" x14ac:dyDescent="0.15">
      <c r="C50" s="26"/>
      <c r="D50" s="26"/>
      <c r="E50" s="26"/>
      <c r="F50" s="26"/>
      <c r="G50" s="26"/>
      <c r="H50" s="26"/>
      <c r="I50" s="26"/>
      <c r="J50" s="26"/>
      <c r="N50" s="26"/>
      <c r="O50" s="26"/>
      <c r="P50" s="26"/>
      <c r="Q50" s="26"/>
      <c r="R50" s="26"/>
      <c r="S50" s="26"/>
      <c r="T50" s="26"/>
      <c r="U50" s="26"/>
      <c r="Y50" s="26"/>
      <c r="Z50" s="26"/>
      <c r="AA50" s="26"/>
      <c r="AB50" s="26"/>
      <c r="AC50" s="26"/>
      <c r="AD50" s="26"/>
      <c r="AE50" s="26"/>
      <c r="AF50" s="26"/>
    </row>
    <row r="51" spans="3:32" x14ac:dyDescent="0.15">
      <c r="C51" s="26"/>
      <c r="D51" s="26"/>
      <c r="E51" s="26"/>
      <c r="F51" s="26"/>
      <c r="G51" s="26"/>
      <c r="H51" s="26"/>
      <c r="I51" s="26"/>
      <c r="J51" s="26"/>
      <c r="N51" s="26"/>
      <c r="O51" s="26"/>
      <c r="P51" s="26"/>
      <c r="Q51" s="26"/>
      <c r="R51" s="26"/>
      <c r="S51" s="26"/>
      <c r="T51" s="26"/>
      <c r="U51" s="26"/>
      <c r="Y51" s="26"/>
      <c r="Z51" s="26"/>
      <c r="AA51" s="26"/>
      <c r="AB51" s="26"/>
      <c r="AC51" s="26"/>
      <c r="AD51" s="26"/>
      <c r="AE51" s="26"/>
      <c r="AF51" s="26"/>
    </row>
    <row r="52" spans="3:32" x14ac:dyDescent="0.15">
      <c r="C52" s="26"/>
      <c r="D52" s="26"/>
      <c r="E52" s="26"/>
      <c r="F52" s="26"/>
      <c r="G52" s="26"/>
      <c r="H52" s="26"/>
      <c r="I52" s="26"/>
      <c r="J52" s="26"/>
      <c r="N52" s="26"/>
      <c r="O52" s="26"/>
      <c r="P52" s="26"/>
      <c r="Q52" s="26"/>
      <c r="R52" s="26"/>
      <c r="S52" s="26"/>
      <c r="T52" s="26"/>
      <c r="U52" s="26"/>
      <c r="Y52" s="26"/>
      <c r="Z52" s="26"/>
      <c r="AA52" s="26"/>
      <c r="AB52" s="26"/>
      <c r="AC52" s="26"/>
      <c r="AD52" s="26"/>
      <c r="AE52" s="26"/>
      <c r="AF52" s="26"/>
    </row>
  </sheetData>
  <phoneticPr fontId="4"/>
  <pageMargins left="0.7" right="0.7" top="0.75" bottom="0.75" header="0.3" footer="0.3"/>
  <pageSetup paperSize="9" orientation="portrait" r:id="rId1"/>
  <ignoredErrors>
    <ignoredError sqref="J5:J37 J3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showGridLines="0" workbookViewId="0">
      <selection activeCell="C37" sqref="C37"/>
    </sheetView>
  </sheetViews>
  <sheetFormatPr defaultRowHeight="13.5" x14ac:dyDescent="0.15"/>
  <cols>
    <col min="1" max="1" width="3.625" style="16" customWidth="1"/>
    <col min="2" max="2" width="21.625" style="1" customWidth="1"/>
    <col min="3" max="5" width="15.5" style="1" customWidth="1"/>
  </cols>
  <sheetData>
    <row r="1" spans="1:5" x14ac:dyDescent="0.15">
      <c r="A1" s="33" t="s">
        <v>120</v>
      </c>
    </row>
    <row r="3" spans="1:5" x14ac:dyDescent="0.15">
      <c r="B3" s="16"/>
      <c r="C3" s="16"/>
      <c r="D3" s="16"/>
      <c r="E3" s="16"/>
    </row>
    <row r="4" spans="1:5" ht="15.75" customHeight="1" x14ac:dyDescent="0.15">
      <c r="A4" s="17"/>
      <c r="B4" s="17"/>
      <c r="C4" s="18" t="s">
        <v>50</v>
      </c>
      <c r="D4" s="18" t="s">
        <v>27</v>
      </c>
      <c r="E4" s="18" t="s">
        <v>46</v>
      </c>
    </row>
    <row r="5" spans="1:5" ht="18" customHeight="1" x14ac:dyDescent="0.15">
      <c r="A5" s="18">
        <v>1</v>
      </c>
      <c r="B5" s="30" t="s">
        <v>85</v>
      </c>
      <c r="C5" s="23">
        <v>1.0993175952786511</v>
      </c>
      <c r="D5" s="23">
        <v>1.6882279268667544</v>
      </c>
      <c r="E5" s="23">
        <v>0.95901478757754399</v>
      </c>
    </row>
    <row r="6" spans="1:5" ht="18" customHeight="1" x14ac:dyDescent="0.15">
      <c r="A6" s="18">
        <v>2</v>
      </c>
      <c r="B6" s="30" t="s">
        <v>86</v>
      </c>
      <c r="C6" s="23">
        <v>1.0386365858774209</v>
      </c>
      <c r="D6" s="23">
        <v>1.0848442842414159</v>
      </c>
      <c r="E6" s="23">
        <v>0.33584018318432418</v>
      </c>
    </row>
    <row r="7" spans="1:5" ht="18" customHeight="1" x14ac:dyDescent="0.15">
      <c r="A7" s="18">
        <v>3</v>
      </c>
      <c r="B7" s="30" t="s">
        <v>87</v>
      </c>
      <c r="C7" s="23">
        <v>0.9537416807992074</v>
      </c>
      <c r="D7" s="23">
        <v>1.2842714437068801</v>
      </c>
      <c r="E7" s="23">
        <v>0.96478649518633841</v>
      </c>
    </row>
    <row r="8" spans="1:5" ht="18" customHeight="1" x14ac:dyDescent="0.15">
      <c r="A8" s="18">
        <v>4</v>
      </c>
      <c r="B8" s="30" t="s">
        <v>88</v>
      </c>
      <c r="C8" s="23">
        <v>0.95007268724244376</v>
      </c>
      <c r="D8" s="23">
        <v>0.91098533680431393</v>
      </c>
      <c r="E8" s="23">
        <v>0.18863259770580598</v>
      </c>
    </row>
    <row r="9" spans="1:5" ht="18" customHeight="1" x14ac:dyDescent="0.15">
      <c r="A9" s="18">
        <v>5</v>
      </c>
      <c r="B9" s="30" t="s">
        <v>89</v>
      </c>
      <c r="C9" s="23">
        <v>1.4468930446252728</v>
      </c>
      <c r="D9" s="23">
        <v>0.92376200681585197</v>
      </c>
      <c r="E9" s="23">
        <v>0.29796651441224176</v>
      </c>
    </row>
    <row r="10" spans="1:5" ht="18" customHeight="1" x14ac:dyDescent="0.15">
      <c r="A10" s="18">
        <v>6</v>
      </c>
      <c r="B10" s="30" t="s">
        <v>90</v>
      </c>
      <c r="C10" s="23">
        <v>1.2896017356356537</v>
      </c>
      <c r="D10" s="23">
        <v>0.91051796078832192</v>
      </c>
      <c r="E10" s="23">
        <v>0.22493468741868816</v>
      </c>
    </row>
    <row r="11" spans="1:5" ht="18" customHeight="1" x14ac:dyDescent="0.15">
      <c r="A11" s="18">
        <v>7</v>
      </c>
      <c r="B11" s="30" t="s">
        <v>91</v>
      </c>
      <c r="C11" s="23">
        <v>1.0349841800235131</v>
      </c>
      <c r="D11" s="23">
        <v>0.87377437483150211</v>
      </c>
      <c r="E11" s="23">
        <v>1.7922331476602826E-2</v>
      </c>
    </row>
    <row r="12" spans="1:5" ht="18" customHeight="1" x14ac:dyDescent="0.15">
      <c r="A12" s="18">
        <v>8</v>
      </c>
      <c r="B12" s="30" t="s">
        <v>92</v>
      </c>
      <c r="C12" s="23">
        <v>1.1916123240681842</v>
      </c>
      <c r="D12" s="23">
        <v>1.1554958206813579</v>
      </c>
      <c r="E12" s="23">
        <v>0.38294752235852458</v>
      </c>
    </row>
    <row r="13" spans="1:5" ht="18" customHeight="1" x14ac:dyDescent="0.15">
      <c r="A13" s="18">
        <v>9</v>
      </c>
      <c r="B13" s="30" t="s">
        <v>93</v>
      </c>
      <c r="C13" s="23">
        <v>1.0155742994111756</v>
      </c>
      <c r="D13" s="23">
        <v>0.88017790972052012</v>
      </c>
      <c r="E13" s="23">
        <v>0.10621624122094364</v>
      </c>
    </row>
    <row r="14" spans="1:5" ht="18" customHeight="1" x14ac:dyDescent="0.15">
      <c r="A14" s="18">
        <v>10</v>
      </c>
      <c r="B14" s="30" t="s">
        <v>94</v>
      </c>
      <c r="C14" s="23">
        <v>0.90253159186958676</v>
      </c>
      <c r="D14" s="23">
        <v>0.87688377380813654</v>
      </c>
      <c r="E14" s="23">
        <v>8.453699470788778E-2</v>
      </c>
    </row>
    <row r="15" spans="1:5" ht="18" customHeight="1" x14ac:dyDescent="0.15">
      <c r="A15" s="18">
        <v>11</v>
      </c>
      <c r="B15" s="30" t="s">
        <v>95</v>
      </c>
      <c r="C15" s="23">
        <v>0.95267097773430176</v>
      </c>
      <c r="D15" s="23">
        <v>0.88411089844617641</v>
      </c>
      <c r="E15" s="23">
        <v>1.5398848729977543E-2</v>
      </c>
    </row>
    <row r="16" spans="1:5" ht="18" customHeight="1" x14ac:dyDescent="0.15">
      <c r="A16" s="18">
        <v>12</v>
      </c>
      <c r="B16" s="30" t="s">
        <v>4</v>
      </c>
      <c r="C16" s="23">
        <v>0.97223243706955076</v>
      </c>
      <c r="D16" s="23">
        <v>0.90643709962157448</v>
      </c>
      <c r="E16" s="23">
        <v>0.18374108043393256</v>
      </c>
    </row>
    <row r="17" spans="1:5" ht="18" customHeight="1" x14ac:dyDescent="0.15">
      <c r="A17" s="18">
        <v>13</v>
      </c>
      <c r="B17" s="30" t="s">
        <v>5</v>
      </c>
      <c r="C17" s="23">
        <v>0.94068873632112981</v>
      </c>
      <c r="D17" s="23">
        <v>0.91818130170029977</v>
      </c>
      <c r="E17" s="23">
        <v>0.11923408617042885</v>
      </c>
    </row>
    <row r="18" spans="1:5" ht="18" customHeight="1" x14ac:dyDescent="0.15">
      <c r="A18" s="18">
        <v>14</v>
      </c>
      <c r="B18" s="30" t="s">
        <v>96</v>
      </c>
      <c r="C18" s="23">
        <v>0.96838390646594918</v>
      </c>
      <c r="D18" s="23">
        <v>0.88702782957404924</v>
      </c>
      <c r="E18" s="23">
        <v>2.4351057243324981E-2</v>
      </c>
    </row>
    <row r="19" spans="1:5" ht="18" customHeight="1" x14ac:dyDescent="0.15">
      <c r="A19" s="18">
        <v>15</v>
      </c>
      <c r="B19" s="30" t="s">
        <v>6</v>
      </c>
      <c r="C19" s="23">
        <v>1.0279724603519025</v>
      </c>
      <c r="D19" s="23">
        <v>0.87931853600677456</v>
      </c>
      <c r="E19" s="23">
        <v>1.0883397983279752E-2</v>
      </c>
    </row>
    <row r="20" spans="1:5" ht="18" customHeight="1" x14ac:dyDescent="0.15">
      <c r="A20" s="18">
        <v>16</v>
      </c>
      <c r="B20" s="30" t="s">
        <v>97</v>
      </c>
      <c r="C20" s="23">
        <v>0.96565470783757801</v>
      </c>
      <c r="D20" s="23">
        <v>1.0118186503255182</v>
      </c>
      <c r="E20" s="23">
        <v>1</v>
      </c>
    </row>
    <row r="21" spans="1:5" ht="18" customHeight="1" x14ac:dyDescent="0.15">
      <c r="A21" s="18">
        <v>17</v>
      </c>
      <c r="B21" s="35" t="s">
        <v>98</v>
      </c>
      <c r="C21" s="23">
        <v>0.97803850743014065</v>
      </c>
      <c r="D21" s="23">
        <v>1.1406804068030545</v>
      </c>
      <c r="E21" s="23">
        <v>0.32709130717372437</v>
      </c>
    </row>
    <row r="22" spans="1:5" ht="18" customHeight="1" x14ac:dyDescent="0.15">
      <c r="A22" s="18">
        <v>18</v>
      </c>
      <c r="B22" s="30" t="s">
        <v>99</v>
      </c>
      <c r="C22" s="23">
        <v>0.94206758597291762</v>
      </c>
      <c r="D22" s="23">
        <v>1.0892024022373634</v>
      </c>
      <c r="E22" s="23">
        <v>0.15537057197546122</v>
      </c>
    </row>
    <row r="23" spans="1:5" ht="18" customHeight="1" x14ac:dyDescent="0.15">
      <c r="A23" s="18">
        <v>19</v>
      </c>
      <c r="B23" s="30" t="s">
        <v>100</v>
      </c>
      <c r="C23" s="23">
        <v>0.99431656259932555</v>
      </c>
      <c r="D23" s="23">
        <v>1.2101151008257995</v>
      </c>
      <c r="E23" s="23">
        <v>0.59844837944946061</v>
      </c>
    </row>
    <row r="24" spans="1:5" ht="18" customHeight="1" x14ac:dyDescent="0.15">
      <c r="A24" s="18">
        <v>20</v>
      </c>
      <c r="B24" s="30" t="s">
        <v>101</v>
      </c>
      <c r="C24" s="23">
        <v>0.94177863575711351</v>
      </c>
      <c r="D24" s="23">
        <v>0.99347644991622308</v>
      </c>
      <c r="E24" s="23">
        <v>0.27156057499703523</v>
      </c>
    </row>
    <row r="25" spans="1:5" ht="18" customHeight="1" x14ac:dyDescent="0.15">
      <c r="A25" s="18">
        <v>21</v>
      </c>
      <c r="B25" s="30" t="s">
        <v>102</v>
      </c>
      <c r="C25" s="23">
        <v>0.92709010599004804</v>
      </c>
      <c r="D25" s="23">
        <v>1.1440123036363927</v>
      </c>
      <c r="E25" s="23">
        <v>0.85751715141075824</v>
      </c>
    </row>
    <row r="26" spans="1:5" ht="18" customHeight="1" x14ac:dyDescent="0.15">
      <c r="A26" s="18">
        <v>22</v>
      </c>
      <c r="B26" s="30" t="s">
        <v>103</v>
      </c>
      <c r="C26" s="23">
        <v>0.92162796646909817</v>
      </c>
      <c r="D26" s="23">
        <v>1.0166391678401809</v>
      </c>
      <c r="E26" s="23">
        <v>0.15306983885341852</v>
      </c>
    </row>
    <row r="27" spans="1:5" ht="18" customHeight="1" x14ac:dyDescent="0.15">
      <c r="A27" s="18">
        <v>23</v>
      </c>
      <c r="B27" s="30" t="s">
        <v>104</v>
      </c>
      <c r="C27" s="23">
        <v>0.99355814529190978</v>
      </c>
      <c r="D27" s="23">
        <v>0.88012249733502013</v>
      </c>
      <c r="E27" s="23">
        <v>4.4706443750521907E-2</v>
      </c>
    </row>
    <row r="28" spans="1:5" ht="18" customHeight="1" x14ac:dyDescent="0.15">
      <c r="A28" s="18">
        <v>24</v>
      </c>
      <c r="B28" s="30" t="s">
        <v>105</v>
      </c>
      <c r="C28" s="23">
        <v>0.92780439751151211</v>
      </c>
      <c r="D28" s="23">
        <v>0.86340454070944916</v>
      </c>
      <c r="E28" s="23">
        <v>1</v>
      </c>
    </row>
    <row r="29" spans="1:5" ht="18" customHeight="1" x14ac:dyDescent="0.15">
      <c r="A29" s="18">
        <v>25</v>
      </c>
      <c r="B29" s="30" t="s">
        <v>8</v>
      </c>
      <c r="C29" s="23">
        <v>0.92102134935535351</v>
      </c>
      <c r="D29" s="23">
        <v>1.0199484410458606</v>
      </c>
      <c r="E29" s="23">
        <v>0.97678435334320957</v>
      </c>
    </row>
    <row r="30" spans="1:5" ht="18" customHeight="1" x14ac:dyDescent="0.15">
      <c r="A30" s="18">
        <v>26</v>
      </c>
      <c r="B30" s="30" t="s">
        <v>9</v>
      </c>
      <c r="C30" s="23">
        <v>0.92028186935473499</v>
      </c>
      <c r="D30" s="23">
        <v>0.86773952164111257</v>
      </c>
      <c r="E30" s="23">
        <v>0.18050809092676146</v>
      </c>
    </row>
    <row r="31" spans="1:5" ht="18" customHeight="1" x14ac:dyDescent="0.15">
      <c r="A31" s="18">
        <v>27</v>
      </c>
      <c r="B31" s="30" t="s">
        <v>106</v>
      </c>
      <c r="C31" s="23">
        <v>0.92174356842942318</v>
      </c>
      <c r="D31" s="23">
        <v>0.86540303557092657</v>
      </c>
      <c r="E31" s="23">
        <v>0.63995735140514309</v>
      </c>
    </row>
    <row r="32" spans="1:5" ht="18" customHeight="1" x14ac:dyDescent="0.15">
      <c r="A32" s="18">
        <v>28</v>
      </c>
      <c r="B32" s="30" t="s">
        <v>11</v>
      </c>
      <c r="C32" s="23">
        <v>0.95539610919339668</v>
      </c>
      <c r="D32" s="23">
        <v>0.91252147051546739</v>
      </c>
      <c r="E32" s="23">
        <v>0.52000712867651255</v>
      </c>
    </row>
    <row r="33" spans="1:5" ht="18" customHeight="1" x14ac:dyDescent="0.15">
      <c r="A33" s="18">
        <v>29</v>
      </c>
      <c r="B33" s="30" t="s">
        <v>107</v>
      </c>
      <c r="C33" s="23">
        <v>0.90506424001677643</v>
      </c>
      <c r="D33" s="23">
        <v>1.1303877696539917</v>
      </c>
      <c r="E33" s="23">
        <v>0.4588156483411282</v>
      </c>
    </row>
    <row r="34" spans="1:5" ht="18" customHeight="1" x14ac:dyDescent="0.15">
      <c r="A34" s="18">
        <v>30</v>
      </c>
      <c r="B34" s="30" t="s">
        <v>108</v>
      </c>
      <c r="C34" s="23">
        <v>0.94554721978460077</v>
      </c>
      <c r="D34" s="23">
        <v>1.1552929511597214</v>
      </c>
      <c r="E34" s="23">
        <v>0.20534367986234969</v>
      </c>
    </row>
    <row r="35" spans="1:5" ht="18" customHeight="1" x14ac:dyDescent="0.15">
      <c r="A35" s="18">
        <v>31</v>
      </c>
      <c r="B35" s="30" t="s">
        <v>109</v>
      </c>
      <c r="C35" s="23">
        <v>1.0477073706374227</v>
      </c>
      <c r="D35" s="23">
        <v>0.88253547507073482</v>
      </c>
      <c r="E35" s="23">
        <v>0.21981323192968338</v>
      </c>
    </row>
    <row r="36" spans="1:5" ht="18" customHeight="1" x14ac:dyDescent="0.15">
      <c r="A36" s="18">
        <v>32</v>
      </c>
      <c r="B36" s="30" t="s">
        <v>110</v>
      </c>
      <c r="C36" s="23">
        <v>1.0489199044458435</v>
      </c>
      <c r="D36" s="23">
        <v>0.86340454070944916</v>
      </c>
      <c r="E36" s="23">
        <v>3.5337921674474249E-3</v>
      </c>
    </row>
    <row r="37" spans="1:5" ht="18" customHeight="1" x14ac:dyDescent="0.15">
      <c r="A37" s="18">
        <v>33</v>
      </c>
      <c r="B37" s="30" t="s">
        <v>111</v>
      </c>
      <c r="C37" s="23">
        <v>0.9574675111488512</v>
      </c>
      <c r="D37" s="23">
        <v>0.88927877138979494</v>
      </c>
      <c r="E37" s="23">
        <v>0.41952485103430948</v>
      </c>
    </row>
    <row r="38" spans="1:5" ht="6.75" customHeight="1" x14ac:dyDescent="0.15">
      <c r="A38" s="18"/>
      <c r="B38" s="20"/>
      <c r="C38" s="23"/>
      <c r="D38" s="23"/>
      <c r="E38" s="23"/>
    </row>
    <row r="39" spans="1:5" ht="18" customHeight="1" x14ac:dyDescent="0.15">
      <c r="A39" s="18"/>
      <c r="B39" s="20" t="s">
        <v>51</v>
      </c>
      <c r="C39" s="29" t="s">
        <v>33</v>
      </c>
      <c r="D39" s="29" t="s">
        <v>33</v>
      </c>
      <c r="E39" s="25">
        <v>0.50733588746100478</v>
      </c>
    </row>
    <row r="40" spans="1:5" x14ac:dyDescent="0.15">
      <c r="A40" s="18"/>
      <c r="B40" s="20"/>
      <c r="C40" s="25"/>
      <c r="D40" s="25"/>
      <c r="E40" s="25"/>
    </row>
    <row r="41" spans="1:5" x14ac:dyDescent="0.15">
      <c r="A41" s="18"/>
      <c r="B41" s="20"/>
      <c r="C41" s="25"/>
      <c r="D41" s="25"/>
      <c r="E41" s="25"/>
    </row>
    <row r="42" spans="1:5" x14ac:dyDescent="0.15">
      <c r="A42" s="18"/>
      <c r="B42" s="20"/>
      <c r="C42" s="26"/>
      <c r="D42" s="26"/>
      <c r="E42" s="26"/>
    </row>
    <row r="43" spans="1:5" x14ac:dyDescent="0.15">
      <c r="A43" s="18"/>
      <c r="B43" s="20"/>
      <c r="C43" s="26"/>
      <c r="D43" s="26"/>
      <c r="E43" s="26"/>
    </row>
    <row r="44" spans="1:5" x14ac:dyDescent="0.15">
      <c r="A44" s="18"/>
      <c r="B44" s="20"/>
      <c r="C44" s="26"/>
      <c r="D44" s="26"/>
      <c r="E44" s="26"/>
    </row>
    <row r="45" spans="1:5" x14ac:dyDescent="0.15">
      <c r="A45" s="18"/>
      <c r="B45" s="20"/>
      <c r="C45" s="26"/>
      <c r="D45" s="26"/>
      <c r="E45" s="26"/>
    </row>
    <row r="46" spans="1:5" x14ac:dyDescent="0.15">
      <c r="A46" s="18"/>
      <c r="B46" s="20"/>
      <c r="C46" s="26"/>
      <c r="D46" s="26"/>
      <c r="E46" s="26"/>
    </row>
    <row r="47" spans="1:5" x14ac:dyDescent="0.15">
      <c r="A47" s="18"/>
      <c r="B47" s="20"/>
      <c r="C47" s="26"/>
      <c r="D47" s="26"/>
      <c r="E47" s="26"/>
    </row>
    <row r="48" spans="1:5" x14ac:dyDescent="0.15">
      <c r="C48" s="26"/>
      <c r="D48" s="26"/>
      <c r="E48" s="26"/>
    </row>
    <row r="49" spans="3:5" x14ac:dyDescent="0.15">
      <c r="C49" s="26"/>
      <c r="D49" s="26"/>
      <c r="E49" s="26"/>
    </row>
    <row r="50" spans="3:5" x14ac:dyDescent="0.15">
      <c r="C50" s="26"/>
      <c r="D50" s="26"/>
      <c r="E50" s="26"/>
    </row>
    <row r="51" spans="3:5" x14ac:dyDescent="0.15">
      <c r="C51" s="26"/>
      <c r="D51" s="26"/>
      <c r="E51" s="26"/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取引基本表</vt:lpstr>
      <vt:lpstr>投入係数表</vt:lpstr>
      <vt:lpstr>逆行列係数表</vt:lpstr>
      <vt:lpstr>生産誘発</vt:lpstr>
      <vt:lpstr>付加価値誘発</vt:lpstr>
      <vt:lpstr>輸移入誘発</vt:lpstr>
      <vt:lpstr>影響力、感応度、自給率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Guest3</dc:creator>
  <cp:lastModifiedBy>FJ-USER</cp:lastModifiedBy>
  <dcterms:created xsi:type="dcterms:W3CDTF">2017-04-19T08:22:05Z</dcterms:created>
  <dcterms:modified xsi:type="dcterms:W3CDTF">2017-07-19T01:28:15Z</dcterms:modified>
</cp:coreProperties>
</file>